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15" windowHeight="4635" activeTab="4"/>
  </bookViews>
  <sheets>
    <sheet name="Punahirv" sheetId="1" r:id="rId1"/>
    <sheet name="Metskits" sheetId="2" r:id="rId2"/>
    <sheet name="Põder" sheetId="3" r:id="rId3"/>
    <sheet name="Metssiga" sheetId="4" r:id="rId4"/>
    <sheet name="Kährik" sheetId="5" r:id="rId5"/>
    <sheet name="Mäger" sheetId="6" r:id="rId6"/>
    <sheet name="Rebane" sheetId="7" r:id="rId7"/>
    <sheet name="Saakal" sheetId="8" r:id="rId8"/>
    <sheet name="Kobras" sheetId="9" r:id="rId9"/>
    <sheet name="Hundikolju" sheetId="10" r:id="rId10"/>
    <sheet name="Hundinahk" sheetId="11" r:id="rId11"/>
    <sheet name="Ilvesekolju" sheetId="12" r:id="rId12"/>
    <sheet name="Ilvesenahk" sheetId="13" r:id="rId13"/>
    <sheet name="Karukolju" sheetId="14" r:id="rId14"/>
    <sheet name="Karunahk" sheetId="15" r:id="rId15"/>
    <sheet name="Võõrriigid ja -liigid" sheetId="16" r:id="rId16"/>
  </sheets>
  <definedNames/>
  <calcPr fullCalcOnLoad="1"/>
</workbook>
</file>

<file path=xl/sharedStrings.xml><?xml version="1.0" encoding="utf-8"?>
<sst xmlns="http://schemas.openxmlformats.org/spreadsheetml/2006/main" count="7791" uniqueCount="2024">
  <si>
    <t>25.6</t>
  </si>
  <si>
    <t>SOOSAAR, Thomas</t>
  </si>
  <si>
    <t>MÕTTUS, Märten</t>
  </si>
  <si>
    <t>JÕELA, Jaak</t>
  </si>
  <si>
    <t>NUGIS, Tõnis</t>
  </si>
  <si>
    <t xml:space="preserve">TARTUMAA </t>
  </si>
  <si>
    <t>12.6</t>
  </si>
  <si>
    <t>27.6</t>
  </si>
  <si>
    <t>23.5</t>
  </si>
  <si>
    <t>29.4</t>
  </si>
  <si>
    <t>31.1</t>
  </si>
  <si>
    <t>28.0</t>
  </si>
  <si>
    <t>27.5</t>
  </si>
  <si>
    <t>TISCHLER, Arno</t>
  </si>
  <si>
    <t>28.6</t>
  </si>
  <si>
    <t>28.8</t>
  </si>
  <si>
    <r>
      <t xml:space="preserve">METSSIGA </t>
    </r>
    <r>
      <rPr>
        <b/>
        <i/>
        <sz val="14"/>
        <rFont val="Arial"/>
        <family val="2"/>
      </rPr>
      <t>(Sus scrofa)</t>
    </r>
  </si>
  <si>
    <t>WILDSCHWEIN</t>
  </si>
  <si>
    <t>WILD BOAR</t>
  </si>
  <si>
    <t>5. Parema alumisekihva pikkus, cm</t>
  </si>
  <si>
    <t>5. Länge des Gewehrs, rechts, cm</t>
  </si>
  <si>
    <t>5. Length of lower tusk, right, cm</t>
  </si>
  <si>
    <t>6. Vasaku alumise kihva pikkus, cm</t>
  </si>
  <si>
    <t>6. Länge des Gewehrs, links, cm</t>
  </si>
  <si>
    <t>6. Length of lower tusk, left, cm</t>
  </si>
  <si>
    <t>7. Parema alumise kihva laius, mm</t>
  </si>
  <si>
    <t>7. Breite des Gewehrs, rechts, mm</t>
  </si>
  <si>
    <t>7. Width of lower tusk, right, mm</t>
  </si>
  <si>
    <t>8. Vasaku alumise kihva laius, mm</t>
  </si>
  <si>
    <t>8. Breite des Gewehrs, links, mm</t>
  </si>
  <si>
    <t>8. Width of lower tusk, left, mm</t>
  </si>
  <si>
    <t>9. Parema ülemise kihva ümbermõõt, cm</t>
  </si>
  <si>
    <t>9. Umfang des Hederers, rechts, cm</t>
  </si>
  <si>
    <t>9. Circumference of upper tusk, right, cm</t>
  </si>
  <si>
    <t>10. Vasaku ülemise kihva ümbermõõt, cm</t>
  </si>
  <si>
    <t>10. Umfang des Hederers, links, cm</t>
  </si>
  <si>
    <t>10. Circumference of upper tusk, left, cm</t>
  </si>
  <si>
    <t>MANGUS, Voldemar</t>
  </si>
  <si>
    <t>24.4</t>
  </si>
  <si>
    <t>31.5</t>
  </si>
  <si>
    <t>8.1</t>
  </si>
  <si>
    <t>8.2</t>
  </si>
  <si>
    <t>TEDER, Eeri</t>
  </si>
  <si>
    <t>24.6</t>
  </si>
  <si>
    <t>23.8</t>
  </si>
  <si>
    <t>30.9</t>
  </si>
  <si>
    <t>31.0</t>
  </si>
  <si>
    <t>8.7</t>
  </si>
  <si>
    <t>ALTEMENT, Jüri</t>
  </si>
  <si>
    <t>31.3</t>
  </si>
  <si>
    <t>8.8</t>
  </si>
  <si>
    <t>8.3</t>
  </si>
  <si>
    <t>31.4</t>
  </si>
  <si>
    <t>30.5</t>
  </si>
  <si>
    <t>7.8</t>
  </si>
  <si>
    <t>MÄNDMETS, Ilmar</t>
  </si>
  <si>
    <t>KITS, Juhan</t>
  </si>
  <si>
    <t>23.3</t>
  </si>
  <si>
    <t>30.2</t>
  </si>
  <si>
    <t>30.4</t>
  </si>
  <si>
    <t>REBANE, Eerik</t>
  </si>
  <si>
    <t>KALBACH, Jüri</t>
  </si>
  <si>
    <t>28.7</t>
  </si>
  <si>
    <t>8.6</t>
  </si>
  <si>
    <t>RAAM, Ain</t>
  </si>
  <si>
    <t>T-15,LnL-15</t>
  </si>
  <si>
    <t>AUDOVA, Mati</t>
  </si>
  <si>
    <t>22.8</t>
  </si>
  <si>
    <t>29.3</t>
  </si>
  <si>
    <t>7.9</t>
  </si>
  <si>
    <t>VÄLISTE, Andrus</t>
  </si>
  <si>
    <t>ANNUS, Valdek</t>
  </si>
  <si>
    <t>KÜTMANN, M</t>
  </si>
  <si>
    <t>21.4</t>
  </si>
  <si>
    <t>22.4</t>
  </si>
  <si>
    <t>6.7</t>
  </si>
  <si>
    <t>ÕISPUU, Mati</t>
  </si>
  <si>
    <t>22.0</t>
  </si>
  <si>
    <t>29.6</t>
  </si>
  <si>
    <t>ANT, Villu</t>
  </si>
  <si>
    <t>23.1</t>
  </si>
  <si>
    <t>21.8</t>
  </si>
  <si>
    <t>29.1</t>
  </si>
  <si>
    <t>JÄ-13, LnL-15</t>
  </si>
  <si>
    <t>SOLBA, Mihkel</t>
  </si>
  <si>
    <t>8.9</t>
  </si>
  <si>
    <t>KISILENKO, Anatoli</t>
  </si>
  <si>
    <t>7.6</t>
  </si>
  <si>
    <t>TAUL, Jaak</t>
  </si>
  <si>
    <t>KALLION, Silver</t>
  </si>
  <si>
    <t>SOOTS, Ants</t>
  </si>
  <si>
    <t>ROD, Emil</t>
  </si>
  <si>
    <t>RÄNK, A</t>
  </si>
  <si>
    <t>HERMANN, Heiki</t>
  </si>
  <si>
    <t>PAALMÄE, Mart</t>
  </si>
  <si>
    <t>PIHLAMÄE, Udo</t>
  </si>
  <si>
    <t>21.6</t>
  </si>
  <si>
    <t>21.1</t>
  </si>
  <si>
    <t>30.1</t>
  </si>
  <si>
    <t>HANNI, Margo</t>
  </si>
  <si>
    <t>22.6</t>
  </si>
  <si>
    <t>SERSTNEV, Vladimir</t>
  </si>
  <si>
    <t>MERAS, Indrek</t>
  </si>
  <si>
    <t>SA-11;Brat-11</t>
  </si>
  <si>
    <t>ASTAVTSENKO, Slavik</t>
  </si>
  <si>
    <t>21.2</t>
  </si>
  <si>
    <t>29.9</t>
  </si>
  <si>
    <t>7.2</t>
  </si>
  <si>
    <t>7.3</t>
  </si>
  <si>
    <t>TIILEN, Helmut</t>
  </si>
  <si>
    <t>22.1</t>
  </si>
  <si>
    <t>9.1</t>
  </si>
  <si>
    <t>LUME, Rein</t>
  </si>
  <si>
    <t>20.8</t>
  </si>
  <si>
    <t>TEEVET, Ilmar</t>
  </si>
  <si>
    <t>19.2</t>
  </si>
  <si>
    <t>29.8</t>
  </si>
  <si>
    <t>LAI, Aigar</t>
  </si>
  <si>
    <t>SILM, Argo</t>
  </si>
  <si>
    <t>UUSKÜLL, Aivo</t>
  </si>
  <si>
    <t>27.8</t>
  </si>
  <si>
    <t>LEIB, Arne</t>
  </si>
  <si>
    <t>RM-00</t>
  </si>
  <si>
    <r>
      <t xml:space="preserve">PÕDER </t>
    </r>
    <r>
      <rPr>
        <b/>
        <i/>
        <sz val="14"/>
        <rFont val="Arial"/>
        <family val="2"/>
      </rPr>
      <t>(Alces alces)</t>
    </r>
  </si>
  <si>
    <t>EUROPÄISCHER ELCH</t>
  </si>
  <si>
    <t>ELK</t>
  </si>
  <si>
    <t>1.  Järjekorra number</t>
  </si>
  <si>
    <t>2.  Trofee omanik</t>
  </si>
  <si>
    <t>3.  Laskmise koht</t>
  </si>
  <si>
    <t>4.  Laskmise aeg</t>
  </si>
  <si>
    <t>5.  Parema sarvetüve ümbermõõt, cm</t>
  </si>
  <si>
    <t>5. Umfang der Tragstange, rechts, cm</t>
  </si>
  <si>
    <t>5.Circumference of beam, right, cm</t>
  </si>
  <si>
    <t>6.  Vasaku sarvetüve ümbermõõt, cm</t>
  </si>
  <si>
    <t>6. Umfang der Tragstange, links, cm</t>
  </si>
  <si>
    <t>6. Circumference of beam, left, cm</t>
  </si>
  <si>
    <t>7.  Sarvede suurim laius, cm</t>
  </si>
  <si>
    <t>7. Auslage, cm</t>
  </si>
  <si>
    <t>7. Overall spread</t>
  </si>
  <si>
    <t>8.  Parema sarve pikkus, cm</t>
  </si>
  <si>
    <t>8. Länge der Stange, rechts, cm</t>
  </si>
  <si>
    <t>8. Length of beam, right, cm</t>
  </si>
  <si>
    <t>9.  Vasaku sarve pikkus, cm</t>
  </si>
  <si>
    <t>9. Länge der Stange, links, cm</t>
  </si>
  <si>
    <t>9. Length of beam, left, cm</t>
  </si>
  <si>
    <t>10. Parema sarvekühvli laius, cm</t>
  </si>
  <si>
    <t>10. Breite der Schaufel, rechts, cm</t>
  </si>
  <si>
    <t>10. Width of palm, right, cm</t>
  </si>
  <si>
    <t>11. Vasaku sarvekühvli laius, cm</t>
  </si>
  <si>
    <t>11. Breite der Schaufel, links, cm</t>
  </si>
  <si>
    <t>11. Width of palm, left, cm</t>
  </si>
  <si>
    <t>12. Parema sarve harude ümbermõõt, cm</t>
  </si>
  <si>
    <t>12. Umfang der Enden, rechts, cm</t>
  </si>
  <si>
    <t>12. Circumference of tines on beam, right, cm</t>
  </si>
  <si>
    <t>13. Vasaku sarve harude ümbermõõt, cm</t>
  </si>
  <si>
    <t>13. Umfang der Enden, links, cm</t>
  </si>
  <si>
    <t>13. Circumference of tines on beam, left, cm</t>
  </si>
  <si>
    <t>14. Sarveharude keskmine pikkus, cm</t>
  </si>
  <si>
    <t>14. Durchschnittliche Länge aller Enden, cm</t>
  </si>
  <si>
    <t>14. Average length of all tines, cm</t>
  </si>
  <si>
    <t>15. Sarveharude arv</t>
  </si>
  <si>
    <t>15. Zahl der Enden</t>
  </si>
  <si>
    <t>15. Number of tines</t>
  </si>
  <si>
    <t>16. Juurdearvestus</t>
  </si>
  <si>
    <t>16. Zuschläge</t>
  </si>
  <si>
    <t>16.Beauty Points</t>
  </si>
  <si>
    <t xml:space="preserve">17. Mahaarvestus </t>
  </si>
  <si>
    <t>17. Abzüge</t>
  </si>
  <si>
    <t>17. Penalty Points</t>
  </si>
  <si>
    <t>18.Hindepunktide summa</t>
  </si>
  <si>
    <t>18. Punktzahl</t>
  </si>
  <si>
    <t>18. Score</t>
  </si>
  <si>
    <t>19. Medal</t>
  </si>
  <si>
    <t>19. Preis</t>
  </si>
  <si>
    <t>KUUSIK, Elmur</t>
  </si>
  <si>
    <t>B-71;T-72;M-73;R-75</t>
  </si>
  <si>
    <t>LEMBER, Ain</t>
  </si>
  <si>
    <t>19.3</t>
  </si>
  <si>
    <t>19.4</t>
  </si>
  <si>
    <t>127.2</t>
  </si>
  <si>
    <t>120.2</t>
  </si>
  <si>
    <t>129.8</t>
  </si>
  <si>
    <t>21.0</t>
  </si>
  <si>
    <t>29.90</t>
  </si>
  <si>
    <t>R-84;M-85;K-00</t>
  </si>
  <si>
    <t>18.1</t>
  </si>
  <si>
    <t>115.7</t>
  </si>
  <si>
    <t>116.2</t>
  </si>
  <si>
    <t>19.20</t>
  </si>
  <si>
    <t>PL-81;R-84;M-85</t>
  </si>
  <si>
    <t>103.4</t>
  </si>
  <si>
    <t>105.0</t>
  </si>
  <si>
    <t>30.0</t>
  </si>
  <si>
    <t>20.70</t>
  </si>
  <si>
    <t>T-80; PL-81; M-85</t>
  </si>
  <si>
    <t>LUHTOJA, Rein</t>
  </si>
  <si>
    <t>128.0</t>
  </si>
  <si>
    <t>99.8</t>
  </si>
  <si>
    <t>?</t>
  </si>
  <si>
    <t>98.4</t>
  </si>
  <si>
    <t>96.5</t>
  </si>
  <si>
    <t>19.62</t>
  </si>
  <si>
    <t>M-85;</t>
  </si>
  <si>
    <t>MARTINSON, Erich</t>
  </si>
  <si>
    <t>17.9</t>
  </si>
  <si>
    <t>117.5</t>
  </si>
  <si>
    <t>27.07</t>
  </si>
  <si>
    <t>TOOME, Arvi</t>
  </si>
  <si>
    <t>18.5</t>
  </si>
  <si>
    <t>18.4</t>
  </si>
  <si>
    <t>124.5</t>
  </si>
  <si>
    <t>109.8</t>
  </si>
  <si>
    <t>113.8</t>
  </si>
  <si>
    <t>23.2</t>
  </si>
  <si>
    <t>23.54</t>
  </si>
  <si>
    <t>105.6</t>
  </si>
  <si>
    <r>
      <t>ILVESE (</t>
    </r>
    <r>
      <rPr>
        <b/>
        <i/>
        <sz val="14"/>
        <color indexed="10"/>
        <rFont val="Times New Roman"/>
        <family val="1"/>
      </rPr>
      <t>Lynx lynx</t>
    </r>
    <r>
      <rPr>
        <b/>
        <sz val="14"/>
        <color indexed="10"/>
        <rFont val="Times New Roman"/>
        <family val="1"/>
      </rPr>
      <t>) NAHK</t>
    </r>
  </si>
  <si>
    <t>PAOMEES, Priit</t>
  </si>
  <si>
    <r>
      <t>ILVESE (</t>
    </r>
    <r>
      <rPr>
        <b/>
        <i/>
        <sz val="14"/>
        <color indexed="10"/>
        <rFont val="Times New Roman"/>
        <family val="1"/>
      </rPr>
      <t>Lynx lynx</t>
    </r>
    <r>
      <rPr>
        <b/>
        <sz val="14"/>
        <color indexed="10"/>
        <rFont val="Times New Roman"/>
        <family val="1"/>
      </rPr>
      <t>) KOLJU</t>
    </r>
  </si>
  <si>
    <t>103.0</t>
  </si>
  <si>
    <t>13.90</t>
  </si>
  <si>
    <t>AKSIL, Elmar</t>
  </si>
  <si>
    <t>129.5</t>
  </si>
  <si>
    <t>115.2</t>
  </si>
  <si>
    <t>54.9</t>
  </si>
  <si>
    <t>29.10</t>
  </si>
  <si>
    <t>PL-81;V-78;M-80</t>
  </si>
  <si>
    <t>RUUKEL, Jan</t>
  </si>
  <si>
    <t>≥10,5</t>
  </si>
  <si>
    <t>LEHTO, Jaakko</t>
  </si>
  <si>
    <t>20.6</t>
  </si>
  <si>
    <t>VOOSE Jahiselts</t>
  </si>
  <si>
    <t>16.3</t>
  </si>
  <si>
    <t>119.5</t>
  </si>
  <si>
    <t>PUUSEP, Verner</t>
  </si>
  <si>
    <t>8,5-9,5</t>
  </si>
  <si>
    <t>KIVIORG, Rein</t>
  </si>
  <si>
    <t>22.2</t>
  </si>
  <si>
    <t>110.5</t>
  </si>
  <si>
    <t>114.5</t>
  </si>
  <si>
    <t>52.6</t>
  </si>
  <si>
    <t>60.3</t>
  </si>
  <si>
    <t>SEPA, Arno</t>
  </si>
  <si>
    <t>110.8</t>
  </si>
  <si>
    <t>102.6</t>
  </si>
  <si>
    <t>14.60</t>
  </si>
  <si>
    <t>ETVERK, Erkki</t>
  </si>
  <si>
    <t>VÄLK, Andres</t>
  </si>
  <si>
    <t>KÄRNER, Jaan</t>
  </si>
  <si>
    <t>113.9</t>
  </si>
  <si>
    <t>90.4</t>
  </si>
  <si>
    <t>98.3</t>
  </si>
  <si>
    <t>18.05</t>
  </si>
  <si>
    <t>TRUSKA, Leo</t>
  </si>
  <si>
    <t>M-67;NS-67;B-71;T-72;M-73;R-75</t>
  </si>
  <si>
    <t>SITS, Gustav</t>
  </si>
  <si>
    <t>112.8</t>
  </si>
  <si>
    <t>90.5</t>
  </si>
  <si>
    <t>95.2</t>
  </si>
  <si>
    <t>26.7</t>
  </si>
  <si>
    <t>11.25</t>
  </si>
  <si>
    <t>KORTS, Tõnis</t>
  </si>
  <si>
    <t>108.0</t>
  </si>
  <si>
    <t>17.23</t>
  </si>
  <si>
    <t>NUGIS, Jaan</t>
  </si>
  <si>
    <t>15.4</t>
  </si>
  <si>
    <t>120.0</t>
  </si>
  <si>
    <t>100.2</t>
  </si>
  <si>
    <t>17.70</t>
  </si>
  <si>
    <t>KIISKÜLA, Ivar</t>
  </si>
  <si>
    <t>119.0</t>
  </si>
  <si>
    <t>104.4</t>
  </si>
  <si>
    <t>53.7</t>
  </si>
  <si>
    <t>51.5</t>
  </si>
  <si>
    <t>38.21</t>
  </si>
  <si>
    <t>ZOTOV, Gennadi</t>
  </si>
  <si>
    <t>111.5</t>
  </si>
  <si>
    <t>109.5</t>
  </si>
  <si>
    <t>20.00</t>
  </si>
  <si>
    <t>PRISTAVKA, Aleksander</t>
  </si>
  <si>
    <t>MITT, Ado</t>
  </si>
  <si>
    <t>99.6</t>
  </si>
  <si>
    <t>22.70</t>
  </si>
  <si>
    <t>REINO, Udo</t>
  </si>
  <si>
    <t>18.6</t>
  </si>
  <si>
    <t>121.8</t>
  </si>
  <si>
    <t>120.5</t>
  </si>
  <si>
    <t>18.7</t>
  </si>
  <si>
    <t>22.7</t>
  </si>
  <si>
    <t>20.63</t>
  </si>
  <si>
    <t>LINDOV, Jaan</t>
  </si>
  <si>
    <t>SIILAK, Avo</t>
  </si>
  <si>
    <t>POTMAN, Joel</t>
  </si>
  <si>
    <t>EENSOO, Endel</t>
  </si>
  <si>
    <t>121.5</t>
  </si>
  <si>
    <t>20.60</t>
  </si>
  <si>
    <t>LOO, Rein</t>
  </si>
  <si>
    <t>102.0</t>
  </si>
  <si>
    <t>23.28</t>
  </si>
  <si>
    <t>KUROV, Anatoli</t>
  </si>
  <si>
    <t>109.3</t>
  </si>
  <si>
    <t>95.0</t>
  </si>
  <si>
    <t>95.5</t>
  </si>
  <si>
    <t>25.2</t>
  </si>
  <si>
    <t>PL-81;M-73;R-75</t>
  </si>
  <si>
    <t>KATTAI, Kaido</t>
  </si>
  <si>
    <t>KERDO, Aksel</t>
  </si>
  <si>
    <t>LEIF, Viktor</t>
  </si>
  <si>
    <t>18.9</t>
  </si>
  <si>
    <t>108.2</t>
  </si>
  <si>
    <t>99.1</t>
  </si>
  <si>
    <t>21.76</t>
  </si>
  <si>
    <t>PUURITS, Rein</t>
  </si>
  <si>
    <t>99.0</t>
  </si>
  <si>
    <t>19.40</t>
  </si>
  <si>
    <t>ÜÜRIKE, Jaan</t>
  </si>
  <si>
    <t>HARLAMOV, V</t>
  </si>
  <si>
    <t>130.0</t>
  </si>
  <si>
    <t>91.8</t>
  </si>
  <si>
    <t>99.5</t>
  </si>
  <si>
    <t>18.61</t>
  </si>
  <si>
    <t>NUUT, Udo</t>
  </si>
  <si>
    <t>115.0</t>
  </si>
  <si>
    <t>96.0</t>
  </si>
  <si>
    <t>25.0</t>
  </si>
  <si>
    <t>14.00</t>
  </si>
  <si>
    <t>T-72;M-73;R-75;M-80</t>
  </si>
  <si>
    <t>TALLINNA JAHINDUSKLUBI</t>
  </si>
  <si>
    <t>25.3</t>
  </si>
  <si>
    <t>15.92</t>
  </si>
  <si>
    <t>RANDOJA, Ando</t>
  </si>
  <si>
    <t>KATTEL, Harri</t>
  </si>
  <si>
    <t>T-72</t>
  </si>
  <si>
    <t>MAHONI, Enn</t>
  </si>
  <si>
    <t>Balti V jahitrofeede näitus, Eesti Tallinn, 1980</t>
  </si>
  <si>
    <t>Soome jahitrofeede näitus Riihimäki, 2012</t>
  </si>
  <si>
    <t>RM-12</t>
  </si>
  <si>
    <t>Balti VI jahitrofeede näitus, Läti Riia, 1984</t>
  </si>
  <si>
    <t>Soome jahitrofeede näitus Riihimäki, 2014</t>
  </si>
  <si>
    <t>M-85</t>
  </si>
  <si>
    <t xml:space="preserve">Eesti XI jahitrofeede näitus, Tallinn, 2015 </t>
  </si>
  <si>
    <t>Balti VII jahitrofeede näitus, Leedu Vilnius, 1989</t>
  </si>
  <si>
    <t>Balti VIII jahitrofeede näitus, Eesti Tallinn, 1993</t>
  </si>
  <si>
    <t>216.59</t>
  </si>
  <si>
    <t>PAGIL, Raino</t>
  </si>
  <si>
    <t>198.51</t>
  </si>
  <si>
    <t>MÄRKS, Heino</t>
  </si>
  <si>
    <t>06.10.2016</t>
  </si>
  <si>
    <t>191.50</t>
  </si>
  <si>
    <t>OJAMAA, Juhan</t>
  </si>
  <si>
    <t>190.94</t>
  </si>
  <si>
    <t>SESTVERK, Mart</t>
  </si>
  <si>
    <t>188.15</t>
  </si>
  <si>
    <t>186.73</t>
  </si>
  <si>
    <t>185.65</t>
  </si>
  <si>
    <t>VIIKMAN, Mart</t>
  </si>
  <si>
    <t>LEEDU, Ioniskis</t>
  </si>
  <si>
    <t>181.23</t>
  </si>
  <si>
    <t>LÕHMUS, Toomas</t>
  </si>
  <si>
    <t>LÄTI, Bliedene</t>
  </si>
  <si>
    <t>07.11.2015</t>
  </si>
  <si>
    <t>180.39</t>
  </si>
  <si>
    <t>179.85</t>
  </si>
  <si>
    <r>
      <t>EUROOPA PIISON (</t>
    </r>
    <r>
      <rPr>
        <b/>
        <i/>
        <sz val="14"/>
        <color indexed="10"/>
        <rFont val="Times New Roman"/>
        <family val="1"/>
      </rPr>
      <t>Bison bonasus</t>
    </r>
    <r>
      <rPr>
        <b/>
        <sz val="14"/>
        <color indexed="10"/>
        <rFont val="Times New Roman"/>
        <family val="1"/>
      </rPr>
      <t>)</t>
    </r>
  </si>
  <si>
    <t>WISENT</t>
  </si>
  <si>
    <t>BISON</t>
  </si>
  <si>
    <t>Leedu</t>
  </si>
  <si>
    <t>Eesti XII jahitrofeede näitus,Sagadi, 2017</t>
  </si>
  <si>
    <t>Eesti IV jahitrofeede näitus, Eesti, Tartu, 1995</t>
  </si>
  <si>
    <t>Trt-95</t>
  </si>
  <si>
    <t>Balti IX jahitrofeede näitus, Läti Riia, 1997</t>
  </si>
  <si>
    <t>Natura Viva, Tsehhi Lysa nad Labem, 2000</t>
  </si>
  <si>
    <t>Eesti V jahitrofeede näitus, Tartu, 2002</t>
  </si>
  <si>
    <t>Eesti VI jahitrofeede näitus, Sagadi, 2004</t>
  </si>
  <si>
    <t>Eesti VII jahitrofeede näitus, Sagadi, 2006</t>
  </si>
  <si>
    <t>Eesti VIII jahitrofeede näitus, Sagadi, 2008</t>
  </si>
  <si>
    <t>Eesti IX jahitrofeede näitus, Sagadi, 2011</t>
  </si>
  <si>
    <t>LnL-15</t>
  </si>
  <si>
    <t>5. Hindepunktide summa</t>
  </si>
  <si>
    <t>5. Punktzahl</t>
  </si>
  <si>
    <t>5. Score</t>
  </si>
  <si>
    <t>6. Medal</t>
  </si>
  <si>
    <t>6. Preis</t>
  </si>
  <si>
    <t>7. Hindamise koht</t>
  </si>
  <si>
    <t>7.  Bewertungsort</t>
  </si>
  <si>
    <t>7.  Logo of the session of measurement</t>
  </si>
  <si>
    <t>KABEL, Karl</t>
  </si>
  <si>
    <t>VENEMAA</t>
  </si>
  <si>
    <t>KÕUHKNA, Toomas</t>
  </si>
  <si>
    <t>ARUMÄE, Jaak</t>
  </si>
  <si>
    <t>PIILMANN, Priit</t>
  </si>
  <si>
    <t>Serbia</t>
  </si>
  <si>
    <t>TSEHHI</t>
  </si>
  <si>
    <t>UNGARI</t>
  </si>
  <si>
    <t>KANGUR, Peeter</t>
  </si>
  <si>
    <t>POOLA</t>
  </si>
  <si>
    <t>MITT, Jaan</t>
  </si>
  <si>
    <t>LEHISTE, Tarmo</t>
  </si>
  <si>
    <t>SAAR, Peep</t>
  </si>
  <si>
    <t>SAKSAMAA</t>
  </si>
  <si>
    <t>KESSA, Priit</t>
  </si>
  <si>
    <t>KUUSIK, Alar</t>
  </si>
  <si>
    <t>LEEDU</t>
  </si>
  <si>
    <t>LEITARU, Rein</t>
  </si>
  <si>
    <t>HUSSAR, Peeter</t>
  </si>
  <si>
    <t>ROOTSI</t>
  </si>
  <si>
    <t>SEPP, Neeme</t>
  </si>
  <si>
    <t>EESTI</t>
  </si>
  <si>
    <t>PIILMAN. Priit</t>
  </si>
  <si>
    <t>AUSTRAALIA</t>
  </si>
  <si>
    <t>AINSAAR, Lembit</t>
  </si>
  <si>
    <t>BOBROV, Vladimir</t>
  </si>
  <si>
    <t>226.14</t>
  </si>
  <si>
    <t>LAANELEHT, Laur</t>
  </si>
  <si>
    <t>210.44</t>
  </si>
  <si>
    <t>LÄTI</t>
  </si>
  <si>
    <t>203.66</t>
  </si>
  <si>
    <t>KRIISA, Ülo</t>
  </si>
  <si>
    <t>199.13</t>
  </si>
  <si>
    <t>198.00</t>
  </si>
  <si>
    <t>RANDLA, Tiit</t>
  </si>
  <si>
    <t>195.55</t>
  </si>
  <si>
    <t>NÕMMIK, Mihkel</t>
  </si>
  <si>
    <t>194.74</t>
  </si>
  <si>
    <t>VAINO, Raul</t>
  </si>
  <si>
    <t>194.63</t>
  </si>
  <si>
    <t>Parun von ROZEN</t>
  </si>
  <si>
    <t>194.11</t>
  </si>
  <si>
    <t>KALLAS, Aigar</t>
  </si>
  <si>
    <t>194.10</t>
  </si>
  <si>
    <t>191.86</t>
  </si>
  <si>
    <t>191.54</t>
  </si>
  <si>
    <t>ORGLA, Raul</t>
  </si>
  <si>
    <t>191.36</t>
  </si>
  <si>
    <t>189.10</t>
  </si>
  <si>
    <t>KARENIUS, Kalevi</t>
  </si>
  <si>
    <t>188.86</t>
  </si>
  <si>
    <t>SÕITJA, Rein</t>
  </si>
  <si>
    <t>186.90</t>
  </si>
  <si>
    <t>186.86</t>
  </si>
  <si>
    <t>BEREGOV, Viktor</t>
  </si>
  <si>
    <t>186.38</t>
  </si>
  <si>
    <t>186.26</t>
  </si>
  <si>
    <t>KIVIPUUR, T</t>
  </si>
  <si>
    <t>185.86</t>
  </si>
  <si>
    <t>185.48</t>
  </si>
  <si>
    <t>KESKLA, Raivo</t>
  </si>
  <si>
    <t>185.26</t>
  </si>
  <si>
    <t>ILUMETS, U</t>
  </si>
  <si>
    <t>185.03</t>
  </si>
  <si>
    <t>RAUGME, Remo</t>
  </si>
  <si>
    <t>184.44</t>
  </si>
  <si>
    <t>182.61</t>
  </si>
  <si>
    <t>KREE, August</t>
  </si>
  <si>
    <t>182.14</t>
  </si>
  <si>
    <t>PUKS, Enno</t>
  </si>
  <si>
    <t>180.82</t>
  </si>
  <si>
    <t>180.21</t>
  </si>
  <si>
    <t>PEDAJAS, August</t>
  </si>
  <si>
    <t>180.07</t>
  </si>
  <si>
    <t>179.51</t>
  </si>
  <si>
    <t>SAAR, Terje</t>
  </si>
  <si>
    <t>ELBRE, Priit</t>
  </si>
  <si>
    <t>PULLERITS, Roland</t>
  </si>
  <si>
    <t>4,5-5,5</t>
  </si>
  <si>
    <t>KIRGIISIA</t>
  </si>
  <si>
    <t>7. Bewertungsort</t>
  </si>
  <si>
    <t>7. Logo of the session of measurement</t>
  </si>
  <si>
    <t>PAIDRE, Aivar</t>
  </si>
  <si>
    <t>GRÖÖNIMAA</t>
  </si>
  <si>
    <t>RATTASEPP, Tõnu</t>
  </si>
  <si>
    <t>RANNAVÄLI, Raivo</t>
  </si>
  <si>
    <t>SOOME</t>
  </si>
  <si>
    <t>LUTS, Lembit</t>
  </si>
  <si>
    <t>PRANTSUSMAA</t>
  </si>
  <si>
    <t>Soome</t>
  </si>
  <si>
    <t>EESTI JAHIMEESTE SELTS</t>
  </si>
  <si>
    <t>NORRA</t>
  </si>
  <si>
    <t>ISLAND</t>
  </si>
  <si>
    <t>CIC skaala</t>
  </si>
  <si>
    <t>LUKAS, Aigar</t>
  </si>
  <si>
    <t>Soome skaala</t>
  </si>
  <si>
    <t xml:space="preserve">SOOME </t>
  </si>
  <si>
    <t>KALMUS, Jaan</t>
  </si>
  <si>
    <t>PÕDER, Harri</t>
  </si>
  <si>
    <t>LING, Alo</t>
  </si>
  <si>
    <t>MAKEDOONIA</t>
  </si>
  <si>
    <t>AUSTRIA</t>
  </si>
  <si>
    <t>LEIF, Oliver</t>
  </si>
  <si>
    <t>SERBIA</t>
  </si>
  <si>
    <t>TULLUS, Hardi</t>
  </si>
  <si>
    <t>HORVAATIA</t>
  </si>
  <si>
    <t>BALODIS, Tõnis</t>
  </si>
  <si>
    <t xml:space="preserve">SLOVAKKIA </t>
  </si>
  <si>
    <t>LEHTMETS, Jaanus</t>
  </si>
  <si>
    <t>LAV</t>
  </si>
  <si>
    <t>NAMIIBIA</t>
  </si>
  <si>
    <t>PUUST, Margus</t>
  </si>
  <si>
    <t>NAMIBIA</t>
  </si>
  <si>
    <t>KARUNAHK (Ursus arctos)</t>
  </si>
  <si>
    <t>KÕUHKNA,Toomas</t>
  </si>
  <si>
    <t>KASAHSTAN</t>
  </si>
  <si>
    <t>ERNESAKS, Ants Ülo</t>
  </si>
  <si>
    <t>ANT, A</t>
  </si>
  <si>
    <t>Poola</t>
  </si>
  <si>
    <t>INGLISMAA</t>
  </si>
  <si>
    <t>I üleliiduline jahitrofeede näitus, Moskva ,1967</t>
  </si>
  <si>
    <t>M-67</t>
  </si>
  <si>
    <t>Rahvusvaheline jahitrofeede näitus, Jugoslaavia, Novy Sad, 1967</t>
  </si>
  <si>
    <t>NS-67</t>
  </si>
  <si>
    <t>Rahvusvaheline jahitrofeede näitus, Ungari, Budapest, 1971</t>
  </si>
  <si>
    <t>B-71</t>
  </si>
  <si>
    <t>Balti II jahitrofeede näitus, Eesti, Tallinn, 1972</t>
  </si>
  <si>
    <t>II üleliiduline jahitrofeede näitus, Moskva ,1973</t>
  </si>
  <si>
    <t>M-73</t>
  </si>
  <si>
    <t>Balti III jahitrofeede näitus, Läti, Riia, 1975</t>
  </si>
  <si>
    <t>Balti IV jahitrofeede näitus, Leedu, Vilnius, 1978</t>
  </si>
  <si>
    <t>VITSÕN, Aleksei</t>
  </si>
  <si>
    <t>Tartumaa, Peipsiääre jp</t>
  </si>
  <si>
    <t>5+6</t>
  </si>
  <si>
    <t>6,5 - 7,5, leidsarved</t>
  </si>
  <si>
    <t>LANNAJÄRV, Hillar</t>
  </si>
  <si>
    <t>Raplamaa, Käru jp</t>
  </si>
  <si>
    <t>7+5</t>
  </si>
  <si>
    <t>leidsarved</t>
  </si>
  <si>
    <t>LAID, Kalle</t>
  </si>
  <si>
    <t>Hiiumaa, Leluselja jp</t>
  </si>
  <si>
    <t>08.10.2015</t>
  </si>
  <si>
    <t>10+7</t>
  </si>
  <si>
    <t>7,5 - 8,5</t>
  </si>
  <si>
    <t>PRIEGO De GRACIA Jose Luis</t>
  </si>
  <si>
    <t>Läänemaa, Linnamäe jp</t>
  </si>
  <si>
    <t>19.09.2016</t>
  </si>
  <si>
    <t>7+7</t>
  </si>
  <si>
    <t>MEIUSI, Vambola</t>
  </si>
  <si>
    <t>12+10</t>
  </si>
  <si>
    <t>24.09.2015</t>
  </si>
  <si>
    <t>9+7</t>
  </si>
  <si>
    <t>KONT, Andrus</t>
  </si>
  <si>
    <t>09.09.2016</t>
  </si>
  <si>
    <t>5+7</t>
  </si>
  <si>
    <t>11,5 - 12,5</t>
  </si>
  <si>
    <t>TOOL, Delari</t>
  </si>
  <si>
    <t>8+8</t>
  </si>
  <si>
    <t>MARIPUU, Riho</t>
  </si>
  <si>
    <t>7+6</t>
  </si>
  <si>
    <t>SAAGPAKK, Arne</t>
  </si>
  <si>
    <t>PAAT, Randi</t>
  </si>
  <si>
    <t>9+10</t>
  </si>
  <si>
    <t>RUUL, Mart</t>
  </si>
  <si>
    <t>08.01.2017</t>
  </si>
  <si>
    <t>6+7</t>
  </si>
  <si>
    <t>AUG, Vallen</t>
  </si>
  <si>
    <t>9+8</t>
  </si>
  <si>
    <t>MESILA, Aarne</t>
  </si>
  <si>
    <t>7+8</t>
  </si>
  <si>
    <t>TAMMI, Andres</t>
  </si>
  <si>
    <t>24.01.2016</t>
  </si>
  <si>
    <t>8+7</t>
  </si>
  <si>
    <t>11+10</t>
  </si>
  <si>
    <t>JÜRISSON, Peeter</t>
  </si>
  <si>
    <t>02.09.2016</t>
  </si>
  <si>
    <t>6+6</t>
  </si>
  <si>
    <t>KRUUSE, Aimur</t>
  </si>
  <si>
    <t>05.09.2016</t>
  </si>
  <si>
    <t>6,5 - 7,5</t>
  </si>
  <si>
    <t>NABI, Alvar</t>
  </si>
  <si>
    <t>10+8</t>
  </si>
  <si>
    <t>HIIUMAA, Käina jp</t>
  </si>
  <si>
    <t>HIIUMAA, Kõrgessaare jp</t>
  </si>
  <si>
    <t>SAAREMAA, Kaavi jp</t>
  </si>
  <si>
    <t>SAAREMAA, Valjala jp</t>
  </si>
  <si>
    <t>SAAREMAA, Kärla jp</t>
  </si>
  <si>
    <t>HIIUMAA, Suuremõisa jp</t>
  </si>
  <si>
    <t>PÄRNUMAA, Massiaru jp</t>
  </si>
  <si>
    <t>VALGAMAA, Koikküla jp</t>
  </si>
  <si>
    <t>18. Sarveharude arv (parem+ vasak)</t>
  </si>
  <si>
    <t>18.Zahl der Enden (rechts+links)</t>
  </si>
  <si>
    <t>18. Number of tine ends (right+left)</t>
  </si>
  <si>
    <t>III üleliiduline jahitrofeede näitus, Moskva ,1980</t>
  </si>
  <si>
    <t>M-80</t>
  </si>
  <si>
    <t>Rahvusvaheline jahitrofeede näitus, Bulgaaria, Plovdiv</t>
  </si>
  <si>
    <t>Pl-81</t>
  </si>
  <si>
    <t>IV üleliiduline jahitrofeede näitus, Moskva ,1985</t>
  </si>
  <si>
    <t>Leedu jahitrofeede näitus, Kaunas, 1992</t>
  </si>
  <si>
    <t>K-92</t>
  </si>
  <si>
    <t>Balti X jahitrofeede näitus, Leedu, Kaunas, 2000</t>
  </si>
  <si>
    <t>Soome jahitrofeede näitus, Riihimäki, 2000</t>
  </si>
  <si>
    <t>Soome jahitrofeede näitus, Riihimäki, 2002</t>
  </si>
  <si>
    <t>Läti jahitrofeede näitus, Riia, 2009</t>
  </si>
  <si>
    <t>R-09</t>
  </si>
  <si>
    <t>Soome jahitrofeede näitus, Riihimäki, 2010</t>
  </si>
  <si>
    <t>RM-10</t>
  </si>
  <si>
    <t>Rahvusvaheline jahitrofeede näitus, Tsehhi, Bratislava</t>
  </si>
  <si>
    <t>Brat-11</t>
  </si>
  <si>
    <t>Eesti X jahitrofeede näitus, Jäneda 2013</t>
  </si>
  <si>
    <t>PUSA, Erkki</t>
  </si>
  <si>
    <t>RUOHONEN, Juho</t>
  </si>
  <si>
    <t>NIGUL, Jaak</t>
  </si>
  <si>
    <t>USA</t>
  </si>
  <si>
    <t>SLOVEENIA</t>
  </si>
  <si>
    <t>PARTS, Mait</t>
  </si>
  <si>
    <t>MÄGI, Martin</t>
  </si>
  <si>
    <t>MERE, Hardo</t>
  </si>
  <si>
    <t>VALGEVENE</t>
  </si>
  <si>
    <t>HERMET, Andres</t>
  </si>
  <si>
    <t>VAHL, Meelis</t>
  </si>
  <si>
    <t>210.40</t>
  </si>
  <si>
    <t>210.09</t>
  </si>
  <si>
    <t>204.73</t>
  </si>
  <si>
    <t>KOGER, Mati</t>
  </si>
  <si>
    <r>
      <t>≥</t>
    </r>
    <r>
      <rPr>
        <b/>
        <sz val="10"/>
        <color indexed="10"/>
        <rFont val="Arial"/>
        <family val="2"/>
      </rPr>
      <t xml:space="preserve"> 7</t>
    </r>
  </si>
  <si>
    <t>RAIDLA, Johannes</t>
  </si>
  <si>
    <t>14.08.2016</t>
  </si>
  <si>
    <t>5 - 7</t>
  </si>
  <si>
    <t>LEEDO, Martin</t>
  </si>
  <si>
    <t>8,5 - 9,5</t>
  </si>
  <si>
    <t>SALU, Tõnu</t>
  </si>
  <si>
    <t>LATIK, Paul</t>
  </si>
  <si>
    <t>VESKI, Varmo</t>
  </si>
  <si>
    <t>23.07.2015</t>
  </si>
  <si>
    <t>ILVES, Viljar</t>
  </si>
  <si>
    <t>25.08.2015</t>
  </si>
  <si>
    <t>4 - 5</t>
  </si>
  <si>
    <t>VESSIK, Gunnar</t>
  </si>
  <si>
    <t>ROSSMANN, Madis</t>
  </si>
  <si>
    <t>MÕTSAR, Lembit</t>
  </si>
  <si>
    <t>JÄRVLOO, Olar</t>
  </si>
  <si>
    <t>29.08.2016</t>
  </si>
  <si>
    <t>VILJANDIMAA, Viiratsi jp</t>
  </si>
  <si>
    <t>PÕLVAMAA, Mäe jp</t>
  </si>
  <si>
    <t>SAAREMAA, Lümanda jp</t>
  </si>
  <si>
    <t>PÄRNUMAA, Tõstamaa jp</t>
  </si>
  <si>
    <t>HARJUMAA, Kuusalu jp</t>
  </si>
  <si>
    <t>TARTUMAA, Tammistu jp</t>
  </si>
  <si>
    <t>TARTUMAA, Kambja jp</t>
  </si>
  <si>
    <t>SAAREMAA, Laugi jp</t>
  </si>
  <si>
    <t>PÄRNUMAA, Kihlepa-Lindi jp</t>
  </si>
  <si>
    <t>L.-VIRUMAA, Ranna jp</t>
  </si>
  <si>
    <t>VILJANDIMAA, Tarvastu jp</t>
  </si>
  <si>
    <t>PÕLVAMAA, Peri jp</t>
  </si>
  <si>
    <r>
      <t>≥</t>
    </r>
    <r>
      <rPr>
        <b/>
        <sz val="10"/>
        <color indexed="12"/>
        <rFont val="Arial"/>
        <family val="2"/>
      </rPr>
      <t xml:space="preserve"> 7</t>
    </r>
  </si>
  <si>
    <t>196.03</t>
  </si>
  <si>
    <t>194.35</t>
  </si>
  <si>
    <t>194.14</t>
  </si>
  <si>
    <t>191.38</t>
  </si>
  <si>
    <t>187.81</t>
  </si>
  <si>
    <t>181.09</t>
  </si>
  <si>
    <t>KEPP, Mati</t>
  </si>
  <si>
    <t>TAMMEPÄRG, Alar</t>
  </si>
  <si>
    <r>
      <t>KAAMA (</t>
    </r>
    <r>
      <rPr>
        <b/>
        <i/>
        <sz val="14"/>
        <color indexed="10"/>
        <rFont val="Times New Roman"/>
        <family val="1"/>
      </rPr>
      <t>Alcelaphus caama)</t>
    </r>
  </si>
  <si>
    <t>Red Hartebeest</t>
  </si>
  <si>
    <r>
      <t>VAPITI  (</t>
    </r>
    <r>
      <rPr>
        <b/>
        <i/>
        <sz val="14"/>
        <color indexed="10"/>
        <rFont val="Times New Roman"/>
        <family val="1"/>
      </rPr>
      <t>Cervus canadensis</t>
    </r>
    <r>
      <rPr>
        <b/>
        <sz val="14"/>
        <color indexed="10"/>
        <rFont val="Times New Roman"/>
        <family val="1"/>
      </rPr>
      <t>)</t>
    </r>
  </si>
  <si>
    <r>
      <t xml:space="preserve">ROOSVELDT´i VAPITI </t>
    </r>
    <r>
      <rPr>
        <b/>
        <i/>
        <sz val="14"/>
        <color indexed="10"/>
        <rFont val="Times New Roman"/>
        <family val="1"/>
      </rPr>
      <t>(Cervus canadensis roosevelti)</t>
    </r>
  </si>
  <si>
    <t>Common Eland</t>
  </si>
  <si>
    <r>
      <t xml:space="preserve"> KANNA (</t>
    </r>
    <r>
      <rPr>
        <b/>
        <i/>
        <sz val="14"/>
        <color indexed="10"/>
        <rFont val="Times New Roman"/>
        <family val="1"/>
      </rPr>
      <t>Taurotragus oryx)</t>
    </r>
  </si>
  <si>
    <r>
      <t xml:space="preserve">BONTBOK </t>
    </r>
    <r>
      <rPr>
        <b/>
        <i/>
        <sz val="14"/>
        <color indexed="10"/>
        <rFont val="Times New Roman"/>
        <family val="1"/>
      </rPr>
      <t>(Damalicus dorcas</t>
    </r>
    <r>
      <rPr>
        <b/>
        <sz val="14"/>
        <color indexed="10"/>
        <rFont val="Times New Roman"/>
        <family val="1"/>
      </rPr>
      <t>)</t>
    </r>
  </si>
  <si>
    <t>Bontebok</t>
  </si>
  <si>
    <r>
      <t>SUURKUDU (</t>
    </r>
    <r>
      <rPr>
        <b/>
        <i/>
        <sz val="14"/>
        <color indexed="10"/>
        <rFont val="Times New Roman"/>
        <family val="1"/>
      </rPr>
      <t>Tragelaphus strepsiceros)</t>
    </r>
  </si>
  <si>
    <r>
      <t>VALGESABA-GNUU (</t>
    </r>
    <r>
      <rPr>
        <b/>
        <i/>
        <sz val="14"/>
        <color indexed="10"/>
        <rFont val="Times New Roman"/>
        <family val="1"/>
      </rPr>
      <t>Connochaetes gnou)</t>
    </r>
  </si>
  <si>
    <r>
      <t>IMPALA (</t>
    </r>
    <r>
      <rPr>
        <b/>
        <i/>
        <sz val="14"/>
        <color indexed="10"/>
        <rFont val="Times New Roman"/>
        <family val="1"/>
      </rPr>
      <t>Aepyceros melampus)</t>
    </r>
  </si>
  <si>
    <r>
      <t>SIBERI METSKITS (C</t>
    </r>
    <r>
      <rPr>
        <b/>
        <i/>
        <sz val="14"/>
        <color indexed="10"/>
        <rFont val="Times New Roman"/>
        <family val="1"/>
      </rPr>
      <t>apreolus capreolus pygargus)</t>
    </r>
  </si>
  <si>
    <r>
      <t>METSKITS (</t>
    </r>
    <r>
      <rPr>
        <b/>
        <i/>
        <sz val="14"/>
        <color indexed="10"/>
        <rFont val="Times New Roman"/>
        <family val="1"/>
      </rPr>
      <t>Capreolus capreolus)</t>
    </r>
  </si>
  <si>
    <r>
      <t xml:space="preserve">MUNTJAK </t>
    </r>
    <r>
      <rPr>
        <b/>
        <i/>
        <sz val="14"/>
        <color indexed="10"/>
        <rFont val="Times New Roman"/>
        <family val="1"/>
      </rPr>
      <t>(Muntiacus reevesi)</t>
    </r>
  </si>
  <si>
    <t>SA-17</t>
  </si>
  <si>
    <t>PAHAPILL, Meiko</t>
  </si>
  <si>
    <t>HAAMER, Jaak</t>
  </si>
  <si>
    <t>JÕGEVAMAA, Kullavere jp</t>
  </si>
  <si>
    <t>07.11.2016</t>
  </si>
  <si>
    <t>EJS</t>
  </si>
  <si>
    <t>CHINESISCHES WASSERREH</t>
  </si>
  <si>
    <t>CHINESE WATER DEER</t>
  </si>
  <si>
    <t>GRACE, Gregory</t>
  </si>
  <si>
    <r>
      <t>VESIHIRV (</t>
    </r>
    <r>
      <rPr>
        <b/>
        <i/>
        <sz val="14"/>
        <color indexed="10"/>
        <rFont val="Times New Roman"/>
        <family val="1"/>
      </rPr>
      <t>Hydropotes inermis)</t>
    </r>
  </si>
  <si>
    <t>ARUMÄE, Martin</t>
  </si>
  <si>
    <t>RAMMO, Peep</t>
  </si>
  <si>
    <t>SA- 17</t>
  </si>
  <si>
    <t>VARIK, Andrus</t>
  </si>
  <si>
    <t>POKK, Marko</t>
  </si>
  <si>
    <t>KLAASMÄGI, Margo</t>
  </si>
  <si>
    <t>01.10.2014</t>
  </si>
  <si>
    <t>VAHTER, Raul</t>
  </si>
  <si>
    <t>REINBOOM, Argo</t>
  </si>
  <si>
    <t>SAAREMAA, Salme jp</t>
  </si>
  <si>
    <t>VILJANDIMAA, Nuia jp</t>
  </si>
  <si>
    <t>PÄRNUMAA, Kaisma jp</t>
  </si>
  <si>
    <t>SAAREMAA, Kaali jp</t>
  </si>
  <si>
    <t>SAAREMAA, Pärsama jp</t>
  </si>
  <si>
    <t xml:space="preserve">Eesti XII jahitrofeede näitus, Sagadi, 2017 </t>
  </si>
  <si>
    <t>OLLERMA, Rainer</t>
  </si>
  <si>
    <t>SAAREMAA, Pihtla jp</t>
  </si>
  <si>
    <t>SAAREMAA, Aste jp</t>
  </si>
  <si>
    <t>SAAREMAA, Mustjala jp</t>
  </si>
  <si>
    <t>KOPPEL, Erlen</t>
  </si>
  <si>
    <t>SOKOLOV, Tarmo</t>
  </si>
  <si>
    <t>KOPPA, Ott</t>
  </si>
  <si>
    <t>JUURAK, Tarmo</t>
  </si>
  <si>
    <t>MÄND, Andrus</t>
  </si>
  <si>
    <t>OLOP, Marko</t>
  </si>
  <si>
    <t>LUIK, Priit</t>
  </si>
  <si>
    <t>PÄRTEL-BELJAJEV, Aili</t>
  </si>
  <si>
    <t>RAPLAMAA, Rapla jp</t>
  </si>
  <si>
    <t>I.-VIRUMAA, Tudulinna jp</t>
  </si>
  <si>
    <t>Kuni aastani 2017 tabelis juurdearvestus kihvadele summaarselt</t>
  </si>
  <si>
    <t>VÕRUMAA, Meremäe jp</t>
  </si>
  <si>
    <t>VALGAMAA, Hargla jp</t>
  </si>
  <si>
    <t>PÕLVAMAA, Orava jp</t>
  </si>
  <si>
    <t>Vanus</t>
  </si>
  <si>
    <t>Näitus</t>
  </si>
  <si>
    <t>11. Zuschläge des Gewehrs</t>
  </si>
  <si>
    <t>12. Zuschläge des Hederers</t>
  </si>
  <si>
    <t>13. Abzüge</t>
  </si>
  <si>
    <t>14. Punktzahl</t>
  </si>
  <si>
    <t>15. Preis</t>
  </si>
  <si>
    <t>11. Beauty Points of lower tusk</t>
  </si>
  <si>
    <t>12. Beauty Points of upper tusk</t>
  </si>
  <si>
    <t>13. Penalty Points</t>
  </si>
  <si>
    <t>14. Score</t>
  </si>
  <si>
    <t>LÄÄNEMAA, Lihula jp</t>
  </si>
  <si>
    <t>JÕGEVAMAA, Torma jp</t>
  </si>
  <si>
    <t>VILJANDIMAA, Lahmuse jp</t>
  </si>
  <si>
    <t>L.-VIRUMAA, Roela jp</t>
  </si>
  <si>
    <t>I.-VIRUMAA, Mäetaguse jp</t>
  </si>
  <si>
    <t>HARJUMAA, Kostivere jp</t>
  </si>
  <si>
    <t>HARJUMAA, Loo jp</t>
  </si>
  <si>
    <t>RAPLAMAA, Valgu jp</t>
  </si>
  <si>
    <t>EIST, Andi</t>
  </si>
  <si>
    <t>KASK, Siim</t>
  </si>
  <si>
    <t>SINK, Madis</t>
  </si>
  <si>
    <t>TARTUMAA, Elva jp</t>
  </si>
  <si>
    <t>VILJANDIMAA, Lilli jp</t>
  </si>
  <si>
    <t>TIISLER, Sandro</t>
  </si>
  <si>
    <t>10.12.2016</t>
  </si>
  <si>
    <r>
      <t>≥</t>
    </r>
    <r>
      <rPr>
        <b/>
        <sz val="10"/>
        <color indexed="10"/>
        <rFont val="Arial"/>
        <family val="2"/>
      </rPr>
      <t xml:space="preserve"> 8 </t>
    </r>
  </si>
  <si>
    <t>LAVRENOV, Andres</t>
  </si>
  <si>
    <t>HÄÄL, Tanel</t>
  </si>
  <si>
    <t>10.03.2016</t>
  </si>
  <si>
    <t>6 - 7</t>
  </si>
  <si>
    <t>11. Juurdearvestus alumistele kihvadele</t>
  </si>
  <si>
    <t>12. Juurdearvestus ülemistele kihvadele</t>
  </si>
  <si>
    <t>13. Mahaarvestus</t>
  </si>
  <si>
    <t>14. Hindepunktide summa</t>
  </si>
  <si>
    <t>15. Medal</t>
  </si>
  <si>
    <t>PÄRNUMAA, Pärnjõe jp</t>
  </si>
  <si>
    <t>UNDREST, Mikko</t>
  </si>
  <si>
    <t>REHKALT, Kulno</t>
  </si>
  <si>
    <r>
      <t>ŠAAKALI</t>
    </r>
    <r>
      <rPr>
        <b/>
        <sz val="14"/>
        <rFont val="Arial"/>
        <family val="2"/>
      </rPr>
      <t xml:space="preserve">  KOLJU </t>
    </r>
  </si>
  <si>
    <t>Canis aureus</t>
  </si>
  <si>
    <t>GOLDSCHAKALSCHÄDEL</t>
  </si>
  <si>
    <t>GOLDEN JACKAL SKULL</t>
  </si>
  <si>
    <t>MÄNGEL, Tarmo</t>
  </si>
  <si>
    <t>LAEV, Veiko</t>
  </si>
  <si>
    <t>KOOGAS, Ago</t>
  </si>
  <si>
    <t>LAEV, Glaid</t>
  </si>
  <si>
    <t>LÄÄNEMAA, Massu jp.</t>
  </si>
  <si>
    <t>LÄÄNEMAA, Haapsalu jp</t>
  </si>
  <si>
    <t>PÄRNUMAA, Seliste jp</t>
  </si>
  <si>
    <t>TEEDLA, Maidu</t>
  </si>
  <si>
    <t>L.-VIRUMAA, Haljala jp</t>
  </si>
  <si>
    <t>PÄRNUMAA, Kaisma jp.</t>
  </si>
  <si>
    <t>IDA-VIRUMAA, Oonurme jp</t>
  </si>
  <si>
    <t>TARTUMAA, Võnnu jp</t>
  </si>
  <si>
    <t>VILJANDIMAA, Lembitu jp</t>
  </si>
  <si>
    <t>TARTUMAA, Rannu jp</t>
  </si>
  <si>
    <t>LAURINGSON, Ain</t>
  </si>
  <si>
    <t>ESCHBAUM, Redik</t>
  </si>
  <si>
    <t>VAHTRAMÄE, Priit</t>
  </si>
  <si>
    <t>10.10.2015</t>
  </si>
  <si>
    <t>Põlvamaa, Rasina jp</t>
  </si>
  <si>
    <t>HERMANN, Valdo</t>
  </si>
  <si>
    <t>JÄRVAMAA, Lõõla jp</t>
  </si>
  <si>
    <t>SAAREMAA, Tamse jp</t>
  </si>
  <si>
    <t>LÄÄNEMAA, Kasari jp</t>
  </si>
  <si>
    <t>HARJUMAA, Kõue jahiala</t>
  </si>
  <si>
    <t>SAAREMAA, Leisi jp</t>
  </si>
  <si>
    <t>I.-VIRUMAA, Kohtla-Nõmme jp</t>
  </si>
  <si>
    <t>L.-VIRUMAA, Rakke jp</t>
  </si>
  <si>
    <t>VELLAU, Raldi</t>
  </si>
  <si>
    <t>VEETAMM, Heiki</t>
  </si>
  <si>
    <t>06.01.2016</t>
  </si>
  <si>
    <t>RAPLAMAA, Kaiu jp</t>
  </si>
  <si>
    <t>PAUKKU, Oskar</t>
  </si>
  <si>
    <t>ESULA, Veiko</t>
  </si>
  <si>
    <t>06.11.2016</t>
  </si>
  <si>
    <t>SEPP, Tõnu</t>
  </si>
  <si>
    <t>ROODEN, Rasmus</t>
  </si>
  <si>
    <t>PRINKEN, Argo</t>
  </si>
  <si>
    <r>
      <t>KABEHIRV (</t>
    </r>
    <r>
      <rPr>
        <b/>
        <i/>
        <sz val="14"/>
        <color indexed="10"/>
        <rFont val="Times New Roman"/>
        <family val="1"/>
      </rPr>
      <t>Dama dama</t>
    </r>
    <r>
      <rPr>
        <b/>
        <sz val="14"/>
        <color indexed="10"/>
        <rFont val="Times New Roman"/>
        <family val="1"/>
      </rPr>
      <t>)</t>
    </r>
  </si>
  <si>
    <r>
      <t>DUBOWSKI HIRV (</t>
    </r>
    <r>
      <rPr>
        <b/>
        <i/>
        <sz val="14"/>
        <color indexed="10"/>
        <rFont val="Times New Roman"/>
        <family val="1"/>
      </rPr>
      <t>Cervus nippon dybowskii)</t>
    </r>
  </si>
  <si>
    <r>
      <t>LAKKSAMBAR (</t>
    </r>
    <r>
      <rPr>
        <b/>
        <i/>
        <sz val="14"/>
        <color indexed="10"/>
        <rFont val="Times New Roman"/>
        <family val="1"/>
      </rPr>
      <t>Cervus timorensis</t>
    </r>
    <r>
      <rPr>
        <b/>
        <sz val="14"/>
        <color indexed="10"/>
        <rFont val="Times New Roman"/>
        <family val="1"/>
      </rPr>
      <t>)</t>
    </r>
  </si>
  <si>
    <r>
      <t>IZJUBR (</t>
    </r>
    <r>
      <rPr>
        <b/>
        <i/>
        <sz val="14"/>
        <color indexed="10"/>
        <rFont val="Times New Roman"/>
        <family val="1"/>
      </rPr>
      <t>Cervus elaphus xanthopygus)</t>
    </r>
  </si>
  <si>
    <r>
      <t>MARAL (</t>
    </r>
    <r>
      <rPr>
        <b/>
        <i/>
        <sz val="14"/>
        <color indexed="10"/>
        <rFont val="Times New Roman"/>
        <family val="1"/>
      </rPr>
      <t>Cervus elaphus sibiricus)</t>
    </r>
  </si>
  <si>
    <r>
      <t>PUNAHIRV (</t>
    </r>
    <r>
      <rPr>
        <b/>
        <i/>
        <sz val="14"/>
        <color indexed="10"/>
        <rFont val="Times New Roman"/>
        <family val="1"/>
      </rPr>
      <t>Cervus elaphus elaphus)</t>
    </r>
  </si>
  <si>
    <r>
      <t>SAIGA (</t>
    </r>
    <r>
      <rPr>
        <b/>
        <i/>
        <sz val="14"/>
        <color indexed="10"/>
        <rFont val="Times New Roman"/>
        <family val="1"/>
      </rPr>
      <t>Saiga tatarica)</t>
    </r>
  </si>
  <si>
    <r>
      <t>MUSKUSVEIS (</t>
    </r>
    <r>
      <rPr>
        <b/>
        <i/>
        <sz val="14"/>
        <color indexed="10"/>
        <rFont val="Times New Roman"/>
        <family val="1"/>
      </rPr>
      <t>Ovibos moschatus)</t>
    </r>
  </si>
  <si>
    <t>MUSKUSHIRV (Moschus moschiferus)</t>
  </si>
  <si>
    <r>
      <t>IDA-SIBERI PÕDER (</t>
    </r>
    <r>
      <rPr>
        <b/>
        <i/>
        <sz val="14"/>
        <color indexed="10"/>
        <rFont val="Times New Roman"/>
        <family val="1"/>
      </rPr>
      <t>Alces alces buturlini)</t>
    </r>
  </si>
  <si>
    <r>
      <t>PÕDER (</t>
    </r>
    <r>
      <rPr>
        <b/>
        <i/>
        <sz val="14"/>
        <color indexed="10"/>
        <rFont val="Times New Roman"/>
        <family val="1"/>
      </rPr>
      <t>Alces alces alces)</t>
    </r>
  </si>
  <si>
    <r>
      <t>AXIS (</t>
    </r>
    <r>
      <rPr>
        <b/>
        <i/>
        <sz val="14"/>
        <color indexed="10"/>
        <rFont val="Times New Roman"/>
        <family val="1"/>
      </rPr>
      <t>Axis axis)</t>
    </r>
  </si>
  <si>
    <r>
      <t>PÕHJAPÕDER (</t>
    </r>
    <r>
      <rPr>
        <b/>
        <i/>
        <sz val="14"/>
        <color indexed="10"/>
        <rFont val="Times New Roman"/>
        <family val="1"/>
      </rPr>
      <t>Rangifer tarandus)</t>
    </r>
  </si>
  <si>
    <r>
      <t>VALGESABA-PAMPAHIRV (</t>
    </r>
    <r>
      <rPr>
        <b/>
        <i/>
        <sz val="14"/>
        <color indexed="10"/>
        <rFont val="Times New Roman"/>
        <family val="1"/>
      </rPr>
      <t>Odocoileus virgianus)</t>
    </r>
  </si>
  <si>
    <r>
      <t>MÄGIKITS (</t>
    </r>
    <r>
      <rPr>
        <b/>
        <i/>
        <sz val="14"/>
        <color indexed="10"/>
        <rFont val="Times New Roman"/>
        <family val="1"/>
      </rPr>
      <t>Rupicapra rupicapra</t>
    </r>
    <r>
      <rPr>
        <b/>
        <sz val="14"/>
        <color indexed="10"/>
        <rFont val="Times New Roman"/>
        <family val="1"/>
      </rPr>
      <t>)</t>
    </r>
  </si>
  <si>
    <r>
      <t>LUMELAMMAS (</t>
    </r>
    <r>
      <rPr>
        <b/>
        <i/>
        <sz val="14"/>
        <color indexed="10"/>
        <rFont val="Times New Roman"/>
        <family val="1"/>
      </rPr>
      <t>Ovis nivicola nivicola)</t>
    </r>
  </si>
  <si>
    <r>
      <t>MUFLON (</t>
    </r>
    <r>
      <rPr>
        <b/>
        <i/>
        <sz val="14"/>
        <color indexed="10"/>
        <rFont val="Times New Roman"/>
        <family val="1"/>
      </rPr>
      <t>Ovis musimon)</t>
    </r>
    <r>
      <rPr>
        <b/>
        <sz val="14"/>
        <color indexed="10"/>
        <rFont val="Times New Roman"/>
        <family val="1"/>
      </rPr>
      <t xml:space="preserve">                                              </t>
    </r>
  </si>
  <si>
    <r>
      <t>ARHAAR (alamliik Marco polo) (</t>
    </r>
    <r>
      <rPr>
        <b/>
        <i/>
        <sz val="14"/>
        <color indexed="10"/>
        <rFont val="Times New Roman"/>
        <family val="1"/>
      </rPr>
      <t>Ovis ammon)</t>
    </r>
  </si>
  <si>
    <r>
      <t>KARUKOLJU (</t>
    </r>
    <r>
      <rPr>
        <b/>
        <i/>
        <sz val="14"/>
        <color indexed="10"/>
        <rFont val="Times New Roman"/>
        <family val="1"/>
      </rPr>
      <t>Ursus arctos</t>
    </r>
    <r>
      <rPr>
        <b/>
        <sz val="14"/>
        <color indexed="10"/>
        <rFont val="Times New Roman"/>
        <family val="1"/>
      </rPr>
      <t>)</t>
    </r>
  </si>
  <si>
    <r>
      <t>REBASE KOLJU (</t>
    </r>
    <r>
      <rPr>
        <b/>
        <i/>
        <sz val="14"/>
        <color indexed="10"/>
        <rFont val="Times New Roman"/>
        <family val="1"/>
      </rPr>
      <t>Vulpes vulpes)</t>
    </r>
  </si>
  <si>
    <r>
      <t xml:space="preserve">MÄGRA KOLJU </t>
    </r>
    <r>
      <rPr>
        <b/>
        <i/>
        <sz val="14"/>
        <color indexed="10"/>
        <rFont val="Times New Roman"/>
        <family val="1"/>
      </rPr>
      <t>(Meles meles)</t>
    </r>
  </si>
  <si>
    <t xml:space="preserve">KÄHRIKU  KOLJU </t>
  </si>
  <si>
    <t>MARDERHUNDSCHÄDEL</t>
  </si>
  <si>
    <t>RACCON DOG SKULL</t>
  </si>
  <si>
    <t>Nyctereutes procyonoides</t>
  </si>
  <si>
    <t>1. Järjekorra number</t>
  </si>
  <si>
    <t>1. Laufende Nummer</t>
  </si>
  <si>
    <t>1. Serial number</t>
  </si>
  <si>
    <t>2. Trofee omanik</t>
  </si>
  <si>
    <t>2. Eigentümer</t>
  </si>
  <si>
    <t>2. Owner</t>
  </si>
  <si>
    <t>3. Laskmise koht</t>
  </si>
  <si>
    <t>3. Erlegungsort</t>
  </si>
  <si>
    <t>3. Locality</t>
  </si>
  <si>
    <t>4. Laskmise aeg</t>
  </si>
  <si>
    <t>4. Erlegungsjahr</t>
  </si>
  <si>
    <t>4. Date</t>
  </si>
  <si>
    <t>5. Kolju pikkus, cm</t>
  </si>
  <si>
    <t>5. Schädellänge, cm</t>
  </si>
  <si>
    <t>5. Length of skull, cm</t>
  </si>
  <si>
    <t>6. Kolju laius, cm</t>
  </si>
  <si>
    <t>6. Schädelbreite, cm</t>
  </si>
  <si>
    <t>6. Width of skull, cm</t>
  </si>
  <si>
    <t>7. Hindepunktide summa</t>
  </si>
  <si>
    <t>7. Punktzahl</t>
  </si>
  <si>
    <t>7. Score</t>
  </si>
  <si>
    <t>8. Medal</t>
  </si>
  <si>
    <t>8. Preis</t>
  </si>
  <si>
    <t>9. Näitus</t>
  </si>
  <si>
    <t>9.</t>
  </si>
  <si>
    <t>KAJU, Jüri</t>
  </si>
  <si>
    <t>SAAREMAA</t>
  </si>
  <si>
    <t>I</t>
  </si>
  <si>
    <t>Jä-13</t>
  </si>
  <si>
    <t>SAAR, Viljar</t>
  </si>
  <si>
    <t>JÕGEVAMAA</t>
  </si>
  <si>
    <t>SA-08;R-09</t>
  </si>
  <si>
    <t>KAUBER, Mihkel</t>
  </si>
  <si>
    <t>T-15</t>
  </si>
  <si>
    <t>II</t>
  </si>
  <si>
    <t>SA-11</t>
  </si>
  <si>
    <t>PAOMEES, Jaan</t>
  </si>
  <si>
    <t>13.74</t>
  </si>
  <si>
    <t>SA-04</t>
  </si>
  <si>
    <t>VIIL, Peeter</t>
  </si>
  <si>
    <t>RAPLAMAA</t>
  </si>
  <si>
    <t>13.73</t>
  </si>
  <si>
    <t>Trt-02</t>
  </si>
  <si>
    <t>SEPP, Vahur</t>
  </si>
  <si>
    <t>SA-08</t>
  </si>
  <si>
    <t>13.94</t>
  </si>
  <si>
    <t>KOKK, Aivar</t>
  </si>
  <si>
    <t>SA-06</t>
  </si>
  <si>
    <t>LEMBER, Andi</t>
  </si>
  <si>
    <t xml:space="preserve">RINALDI, Andrus </t>
  </si>
  <si>
    <t>VILJANDIMAA</t>
  </si>
  <si>
    <t>PRUUL, Paavo</t>
  </si>
  <si>
    <t>HIIUMAA</t>
  </si>
  <si>
    <t>SÜDA, Ilmar</t>
  </si>
  <si>
    <t>TARTUMAA</t>
  </si>
  <si>
    <t>13.50</t>
  </si>
  <si>
    <t>R-97;NV-00</t>
  </si>
  <si>
    <t>III</t>
  </si>
  <si>
    <t>KAJU, Pavo</t>
  </si>
  <si>
    <t>LILLEMÄE, Andres</t>
  </si>
  <si>
    <t>HARJUMAA</t>
  </si>
  <si>
    <t>KAUBER,Mihkel</t>
  </si>
  <si>
    <t>KASK, Veljo</t>
  </si>
  <si>
    <t>TUULING, Tarvi</t>
  </si>
  <si>
    <t>PIHL, Anari</t>
  </si>
  <si>
    <t>SIIMENSON, Aleksander</t>
  </si>
  <si>
    <t>JÄRVAMAA</t>
  </si>
  <si>
    <t>KAUBER, Alo</t>
  </si>
  <si>
    <t>13.10</t>
  </si>
  <si>
    <t>AUS, Aarne</t>
  </si>
  <si>
    <t>VEETSMANN, Aare</t>
  </si>
  <si>
    <t>PÕLVAMAA</t>
  </si>
  <si>
    <t>KÕIV, Keivo</t>
  </si>
  <si>
    <t>VÕRUMAA</t>
  </si>
  <si>
    <t>MÄEPALU, Tõnu</t>
  </si>
  <si>
    <t>TEKKO, Indrek</t>
  </si>
  <si>
    <t>PÄRNUMAA</t>
  </si>
  <si>
    <t>JÜRMANN, Riho</t>
  </si>
  <si>
    <t>LIND, Andres</t>
  </si>
  <si>
    <t>VALGAMAA</t>
  </si>
  <si>
    <t>DACHSSCHÄDEL</t>
  </si>
  <si>
    <t>BADGER SKULL</t>
  </si>
  <si>
    <t>MÄNNISTE, Kalev</t>
  </si>
  <si>
    <t>16.45</t>
  </si>
  <si>
    <t>JAAMA, Aare</t>
  </si>
  <si>
    <t>NOORMETS, Sven</t>
  </si>
  <si>
    <t>Pärnumaa</t>
  </si>
  <si>
    <t>SA-06, LnL-15</t>
  </si>
  <si>
    <t>ROSSMANN, Andres</t>
  </si>
  <si>
    <t>Lääne-Virumaa</t>
  </si>
  <si>
    <t>Valgamaa</t>
  </si>
  <si>
    <t>TÄÄR, Aivar</t>
  </si>
  <si>
    <t>AAVIK, Ardi</t>
  </si>
  <si>
    <t>Saaremaa</t>
  </si>
  <si>
    <t>KÜBARSEPP, Kalev</t>
  </si>
  <si>
    <t>RIIS, Raivo</t>
  </si>
  <si>
    <t>Raplamaa</t>
  </si>
  <si>
    <t>LUKS, Jaan</t>
  </si>
  <si>
    <t>Harjumaa</t>
  </si>
  <si>
    <t>ALBERT, Veljo</t>
  </si>
  <si>
    <t>JÜRISSON, Alvar</t>
  </si>
  <si>
    <t>HERDOJA, Ero</t>
  </si>
  <si>
    <t>14.37</t>
  </si>
  <si>
    <t>NÄÄLIK, Heimo</t>
  </si>
  <si>
    <t>VOGT, Elton</t>
  </si>
  <si>
    <t>VILLAK, Taivo</t>
  </si>
  <si>
    <t>VAIT, Uno</t>
  </si>
  <si>
    <t>14.39</t>
  </si>
  <si>
    <t>ELMING, Martin</t>
  </si>
  <si>
    <t>JURS, Üllar</t>
  </si>
  <si>
    <t>ÄRMUS, Jaan</t>
  </si>
  <si>
    <t>AAU, Olimar</t>
  </si>
  <si>
    <t>KOIDUSTE, Jaan</t>
  </si>
  <si>
    <t>KUUDER, Hinnar</t>
  </si>
  <si>
    <t>HEIN, Martin</t>
  </si>
  <si>
    <t>RINALDI, Andrus</t>
  </si>
  <si>
    <t>14.50</t>
  </si>
  <si>
    <t>VAHAR, Jaan</t>
  </si>
  <si>
    <t>14.40</t>
  </si>
  <si>
    <t>T-93</t>
  </si>
  <si>
    <t>TEDER, Lauri</t>
  </si>
  <si>
    <t>VIILUP, Mati</t>
  </si>
  <si>
    <r>
      <t xml:space="preserve">MÄGRA  KOLJU </t>
    </r>
    <r>
      <rPr>
        <b/>
        <i/>
        <sz val="14"/>
        <rFont val="Arial"/>
        <family val="2"/>
      </rPr>
      <t>(Meles meles)</t>
    </r>
  </si>
  <si>
    <r>
      <t xml:space="preserve">REBASE  KOLJU </t>
    </r>
    <r>
      <rPr>
        <b/>
        <i/>
        <sz val="14"/>
        <rFont val="Arial"/>
        <family val="2"/>
      </rPr>
      <t>(Vulpes vulpes)</t>
    </r>
  </si>
  <si>
    <t>ROTFUCHSSCHÄDEL</t>
  </si>
  <si>
    <t>FOX SKULL</t>
  </si>
  <si>
    <t xml:space="preserve">9. </t>
  </si>
  <si>
    <t>16.80</t>
  </si>
  <si>
    <t>TULEV, Tõnu</t>
  </si>
  <si>
    <t>R-97</t>
  </si>
  <si>
    <t>PULK, Allan</t>
  </si>
  <si>
    <t>16.61</t>
  </si>
  <si>
    <t>K-92;T-93</t>
  </si>
  <si>
    <t>MÄGI, Jüri</t>
  </si>
  <si>
    <t>16.64</t>
  </si>
  <si>
    <t>ESTAAL, Vello</t>
  </si>
  <si>
    <t>LÄÄNEMAA</t>
  </si>
  <si>
    <t>16.70</t>
  </si>
  <si>
    <t>TOMING, Enn</t>
  </si>
  <si>
    <t>LÄÄNE-VIRUMAA</t>
  </si>
  <si>
    <t xml:space="preserve">SARAPUU, Andrus </t>
  </si>
  <si>
    <t>SUUSTER, Janar</t>
  </si>
  <si>
    <t>SAALISTE, Harry</t>
  </si>
  <si>
    <t>16.43</t>
  </si>
  <si>
    <t>HOMIN, Ivan</t>
  </si>
  <si>
    <t>16.36</t>
  </si>
  <si>
    <t>PALDANIUS, Vesa</t>
  </si>
  <si>
    <t>IDA-VIRUMAA</t>
  </si>
  <si>
    <t>MALVE, Toomas</t>
  </si>
  <si>
    <t>16.44</t>
  </si>
  <si>
    <t>KARU, Avo</t>
  </si>
  <si>
    <t>VAINOLA, Taavi</t>
  </si>
  <si>
    <t>16.31</t>
  </si>
  <si>
    <t>MÄSSAK, Jaak</t>
  </si>
  <si>
    <t>PEEDU, Teet</t>
  </si>
  <si>
    <t>16.12</t>
  </si>
  <si>
    <t>LÄNTS, Leho</t>
  </si>
  <si>
    <t>16.29</t>
  </si>
  <si>
    <t>ÕUNPUU, Rein</t>
  </si>
  <si>
    <t>MAGUS, Elmo</t>
  </si>
  <si>
    <t>16.35</t>
  </si>
  <si>
    <t>PÄRNA, Jaan</t>
  </si>
  <si>
    <t>TAMM, Andres</t>
  </si>
  <si>
    <t>TORN, Ilmo</t>
  </si>
  <si>
    <t>16.37</t>
  </si>
  <si>
    <t>PEIL, Roman</t>
  </si>
  <si>
    <t>16.22</t>
  </si>
  <si>
    <t>KOLJU, Airek</t>
  </si>
  <si>
    <t>LÕÕNDRE, Elmar</t>
  </si>
  <si>
    <t>KULD, Janek</t>
  </si>
  <si>
    <t>ARUMÄE, Vello</t>
  </si>
  <si>
    <t>16.40</t>
  </si>
  <si>
    <t>LÕHMUS, Jaan</t>
  </si>
  <si>
    <t>KOITMÄE, Mati</t>
  </si>
  <si>
    <t>16.10</t>
  </si>
  <si>
    <t>NV-00</t>
  </si>
  <si>
    <t>16.30</t>
  </si>
  <si>
    <t>KAUBER, Alar</t>
  </si>
  <si>
    <t>16.33</t>
  </si>
  <si>
    <t>HERMANDI, Mihkel</t>
  </si>
  <si>
    <t>JUHALO, Toomas</t>
  </si>
  <si>
    <t>PUNAHIRV  (Cervus elaphus)</t>
  </si>
  <si>
    <t>ROTHIRSCH</t>
  </si>
  <si>
    <t>RED DEER</t>
  </si>
  <si>
    <t>5.Parema sarve pikkus , cm</t>
  </si>
  <si>
    <t>5. Länge der rechten Stange, cm</t>
  </si>
  <si>
    <t>5. Length of antler, right, cm</t>
  </si>
  <si>
    <t>6. Vasaku sarve pikkus, cm</t>
  </si>
  <si>
    <t>6. Länge der linken Stange, cm</t>
  </si>
  <si>
    <t>6. Length of antler, left, cm</t>
  </si>
  <si>
    <t>7. Parema silmaharu pikkus, cm</t>
  </si>
  <si>
    <t>7. Länge des rechten Augsprosses, cm</t>
  </si>
  <si>
    <t>7. Length of brow  tine, right, cm</t>
  </si>
  <si>
    <t>8. Vasaku silmaharu pikkus, cm</t>
  </si>
  <si>
    <t>8. Länge des linken Augsprosses, cm</t>
  </si>
  <si>
    <t>8. Length of brow   tine , left, cm</t>
  </si>
  <si>
    <t>9. Parema keskmise haru pikkus, cm</t>
  </si>
  <si>
    <t>9.Länge des rechten Mittelsprosses, cm</t>
  </si>
  <si>
    <t>9. Length of tray  tine, right, cm</t>
  </si>
  <si>
    <t>10. Vasaku keskmise haru pikkus, cm</t>
  </si>
  <si>
    <t>10.Länge des linken Mittelsprosses, cm</t>
  </si>
  <si>
    <t>10. Length of tray  tine, left, cm</t>
  </si>
  <si>
    <t>11. Parema kibunapärja ümbermõõt, cm</t>
  </si>
  <si>
    <t>11.Umfang der rechten Rose, cm</t>
  </si>
  <si>
    <t>11. Circumference of coronet, right, cm</t>
  </si>
  <si>
    <t>12. Vasaku kibunapärja ümbermõõt, cm</t>
  </si>
  <si>
    <t>12.Umfang der linken Rose, cm</t>
  </si>
  <si>
    <t>12. Circumference of coronet, left, cm</t>
  </si>
  <si>
    <t>13. Parema sarvetüviku alumine ümbermõõt, cm</t>
  </si>
  <si>
    <t>13.Umfang untere Stangenmessung rechts, cm</t>
  </si>
  <si>
    <t>13. Circumference of lower beam, right, cm</t>
  </si>
  <si>
    <t>14. Vasaku sarvetüviku alumine ümbermõõt, cm</t>
  </si>
  <si>
    <t>14.Umfang untere Stangenmessung links, cm</t>
  </si>
  <si>
    <t>14. Circumference of lower beam, left, cm</t>
  </si>
  <si>
    <t>15. Parema sarvetüviku ülemine ümbermõõt, cm</t>
  </si>
  <si>
    <t>16.Umfang obere Stangenmessung, rechts, cm</t>
  </si>
  <si>
    <t>15. Circumference of upper beam, right, cm</t>
  </si>
  <si>
    <t>16. Vasaku sarvetüviku ülemine ümbermõõt, cm</t>
  </si>
  <si>
    <t>17.Umfang obere Stangenmessung, links, cm</t>
  </si>
  <si>
    <t>16. Circumference of upper beam, left, cm</t>
  </si>
  <si>
    <t>17. Sarvede kaal, kg</t>
  </si>
  <si>
    <t>17.Gewicht, kg</t>
  </si>
  <si>
    <t>17. Weight of antlers</t>
  </si>
  <si>
    <t>19. Sarvedevaheline laius, cm</t>
  </si>
  <si>
    <t>19.Auslage, cm</t>
  </si>
  <si>
    <t>19. Inside span, cm</t>
  </si>
  <si>
    <t>20. Vaheharud</t>
  </si>
  <si>
    <t>20.Eissprossen</t>
  </si>
  <si>
    <t>20. Bay tines</t>
  </si>
  <si>
    <t>21. Värvus</t>
  </si>
  <si>
    <t>21.Farbe</t>
  </si>
  <si>
    <t>21. Colour</t>
  </si>
  <si>
    <t>22. Kibunalisus</t>
  </si>
  <si>
    <t>22.Perlung</t>
  </si>
  <si>
    <t>22. Pearling</t>
  </si>
  <si>
    <t>23. Sarvede tipud</t>
  </si>
  <si>
    <t>23.Spitzen der Enden</t>
  </si>
  <si>
    <t>23. Tine ends</t>
  </si>
  <si>
    <t>24. Kroon</t>
  </si>
  <si>
    <t>24.Krone</t>
  </si>
  <si>
    <t>24. Crown tines</t>
  </si>
  <si>
    <t>25. Mahahindlus</t>
  </si>
  <si>
    <t>25.Abzüge</t>
  </si>
  <si>
    <t>25. Penalty Points</t>
  </si>
  <si>
    <t>26.Hindepunktide summa</t>
  </si>
  <si>
    <t>26. Punktzahl</t>
  </si>
  <si>
    <t>26. Score</t>
  </si>
  <si>
    <t>27. Medal</t>
  </si>
  <si>
    <t>27. Preis</t>
  </si>
  <si>
    <t>näitus</t>
  </si>
  <si>
    <t>vanus</t>
  </si>
  <si>
    <t>OJASOO, Juho</t>
  </si>
  <si>
    <t>T-15, LnL-15</t>
  </si>
  <si>
    <t>TANNINEN, Kari</t>
  </si>
  <si>
    <t>10,5-11,5</t>
  </si>
  <si>
    <t>VIHT, Risto</t>
  </si>
  <si>
    <t>110.0</t>
  </si>
  <si>
    <t>116.5</t>
  </si>
  <si>
    <t>41.0</t>
  </si>
  <si>
    <t>47.0</t>
  </si>
  <si>
    <t>36.1</t>
  </si>
  <si>
    <t>42.5</t>
  </si>
  <si>
    <t>26.0</t>
  </si>
  <si>
    <t>26.3</t>
  </si>
  <si>
    <t>18.0</t>
  </si>
  <si>
    <t>17.8</t>
  </si>
  <si>
    <t>17.6</t>
  </si>
  <si>
    <t>9.63</t>
  </si>
  <si>
    <t>79.5</t>
  </si>
  <si>
    <t>2.0</t>
  </si>
  <si>
    <t>9.5</t>
  </si>
  <si>
    <t>V-89</t>
  </si>
  <si>
    <t>MERI, Mihkel</t>
  </si>
  <si>
    <t>115.5</t>
  </si>
  <si>
    <t>53.5</t>
  </si>
  <si>
    <t>49.5</t>
  </si>
  <si>
    <t>41.5</t>
  </si>
  <si>
    <t>25.5</t>
  </si>
  <si>
    <t>24.2</t>
  </si>
  <si>
    <t>15.2</t>
  </si>
  <si>
    <t>15.5</t>
  </si>
  <si>
    <t>17.2</t>
  </si>
  <si>
    <t>10.70</t>
  </si>
  <si>
    <t>89.5</t>
  </si>
  <si>
    <t>1.5</t>
  </si>
  <si>
    <t>10.0</t>
  </si>
  <si>
    <t>KIRS, Tõnu</t>
  </si>
  <si>
    <t>KANTELINEN, Pasi</t>
  </si>
  <si>
    <t>103.5</t>
  </si>
  <si>
    <t>104.3</t>
  </si>
  <si>
    <t>49.7</t>
  </si>
  <si>
    <t>45.3</t>
  </si>
  <si>
    <t>44.0</t>
  </si>
  <si>
    <t>38.5</t>
  </si>
  <si>
    <t>16.1</t>
  </si>
  <si>
    <t>16.5</t>
  </si>
  <si>
    <t>10.10</t>
  </si>
  <si>
    <t>83.0</t>
  </si>
  <si>
    <t>Rm-02</t>
  </si>
  <si>
    <t>LEIS, Risto</t>
  </si>
  <si>
    <t>102.7</t>
  </si>
  <si>
    <t>113.6</t>
  </si>
  <si>
    <t>52.5</t>
  </si>
  <si>
    <t>50.4</t>
  </si>
  <si>
    <t>46.9</t>
  </si>
  <si>
    <t>24.9</t>
  </si>
  <si>
    <t>23.7</t>
  </si>
  <si>
    <t>16.7</t>
  </si>
  <si>
    <t>20.3</t>
  </si>
  <si>
    <t>20.0</t>
  </si>
  <si>
    <t>19.5</t>
  </si>
  <si>
    <t>10.11</t>
  </si>
  <si>
    <t>89.0</t>
  </si>
  <si>
    <t>1.0</t>
  </si>
  <si>
    <t>5.5</t>
  </si>
  <si>
    <t>RAUD, Mihkel</t>
  </si>
  <si>
    <t>&gt;15</t>
  </si>
  <si>
    <t>AASMA, Hannes</t>
  </si>
  <si>
    <t/>
  </si>
  <si>
    <t>118.3</t>
  </si>
  <si>
    <t>111.8</t>
  </si>
  <si>
    <t>46.0</t>
  </si>
  <si>
    <t>45.0</t>
  </si>
  <si>
    <t>48.5</t>
  </si>
  <si>
    <t>23.0</t>
  </si>
  <si>
    <t>24.0</t>
  </si>
  <si>
    <t>16.4</t>
  </si>
  <si>
    <t>16.6</t>
  </si>
  <si>
    <t>17.4</t>
  </si>
  <si>
    <t>18.2</t>
  </si>
  <si>
    <t>8.50</t>
  </si>
  <si>
    <t>71.0</t>
  </si>
  <si>
    <t>URMAN, Rein</t>
  </si>
  <si>
    <t>PÄÄSUKE, Harry</t>
  </si>
  <si>
    <t>96.9</t>
  </si>
  <si>
    <t>42.0</t>
  </si>
  <si>
    <t>51.0</t>
  </si>
  <si>
    <t>49.8</t>
  </si>
  <si>
    <t>25.7</t>
  </si>
  <si>
    <t>25.9</t>
  </si>
  <si>
    <t>17.3</t>
  </si>
  <si>
    <t>19.7</t>
  </si>
  <si>
    <t>21.3</t>
  </si>
  <si>
    <t>7.65</t>
  </si>
  <si>
    <t>61.0</t>
  </si>
  <si>
    <t>8.0</t>
  </si>
  <si>
    <t>LÕHMUS, Genadi</t>
  </si>
  <si>
    <t>11,5-12,5</t>
  </si>
  <si>
    <t>PUTKASTE METSKOND</t>
  </si>
  <si>
    <t>101.5</t>
  </si>
  <si>
    <t>97.3</t>
  </si>
  <si>
    <t>40.9</t>
  </si>
  <si>
    <t>41.2</t>
  </si>
  <si>
    <t>32.3</t>
  </si>
  <si>
    <t>32.0</t>
  </si>
  <si>
    <t>26.2</t>
  </si>
  <si>
    <t>25.8</t>
  </si>
  <si>
    <t>21.7</t>
  </si>
  <si>
    <t>22.5</t>
  </si>
  <si>
    <t>8.44</t>
  </si>
  <si>
    <t>3.0</t>
  </si>
  <si>
    <t>7.5</t>
  </si>
  <si>
    <t>R-84</t>
  </si>
  <si>
    <t>VAHTRAMÄE, H</t>
  </si>
  <si>
    <t>106.5</t>
  </si>
  <si>
    <t>107.5</t>
  </si>
  <si>
    <t>38.2</t>
  </si>
  <si>
    <t>49.3</t>
  </si>
  <si>
    <t>33.2</t>
  </si>
  <si>
    <t>36.4</t>
  </si>
  <si>
    <t>27.4</t>
  </si>
  <si>
    <t>27.0</t>
  </si>
  <si>
    <t>17.7</t>
  </si>
  <si>
    <t>19.1</t>
  </si>
  <si>
    <t>18.8</t>
  </si>
  <si>
    <t>8.84</t>
  </si>
  <si>
    <t>86.0</t>
  </si>
  <si>
    <t>0.5</t>
  </si>
  <si>
    <t>7.0</t>
  </si>
  <si>
    <t>ERNES, Aare</t>
  </si>
  <si>
    <t>TISLER, Deilor-Renato</t>
  </si>
  <si>
    <t>JÄ-13</t>
  </si>
  <si>
    <t>EHRUKAINEN, Hannu</t>
  </si>
  <si>
    <t>RM-14</t>
  </si>
  <si>
    <t>LEMBER, Karli</t>
  </si>
  <si>
    <t>SALME JAHISELTS</t>
  </si>
  <si>
    <t>101.0</t>
  </si>
  <si>
    <t>97.5</t>
  </si>
  <si>
    <t>37.5</t>
  </si>
  <si>
    <t>44.5</t>
  </si>
  <si>
    <t>30.6</t>
  </si>
  <si>
    <t>30.7</t>
  </si>
  <si>
    <t>16.2</t>
  </si>
  <si>
    <t>9.00</t>
  </si>
  <si>
    <t>PERE, Mihkel</t>
  </si>
  <si>
    <t>KUUM, Marek</t>
  </si>
  <si>
    <t>LÕPPE, Hillar</t>
  </si>
  <si>
    <t>9,5-10,5</t>
  </si>
  <si>
    <t>LAANEJÕE, Arvi</t>
  </si>
  <si>
    <t>WADSTEIN, William</t>
  </si>
  <si>
    <t>42.8</t>
  </si>
  <si>
    <t>5.0</t>
  </si>
  <si>
    <t>42.3</t>
  </si>
  <si>
    <t>43.5</t>
  </si>
  <si>
    <t>23.4</t>
  </si>
  <si>
    <t>17.0</t>
  </si>
  <si>
    <t>21.9</t>
  </si>
  <si>
    <t>19.8</t>
  </si>
  <si>
    <t>8.00</t>
  </si>
  <si>
    <t>9.0</t>
  </si>
  <si>
    <t>JÕHVIK, Eigo</t>
  </si>
  <si>
    <t>SAARELA, Arto</t>
  </si>
  <si>
    <t>MARKUS, Siim</t>
  </si>
  <si>
    <t>9,5 - 10,5</t>
  </si>
  <si>
    <t>ORISSAARE JAHISELTS</t>
  </si>
  <si>
    <t>13 +</t>
  </si>
  <si>
    <t>HOMIN, Igor</t>
  </si>
  <si>
    <t>TAMMIN, Rein</t>
  </si>
  <si>
    <t>KIIS, Jaanus</t>
  </si>
  <si>
    <t>SAAREMAA METSAMAJAND</t>
  </si>
  <si>
    <t>98.5</t>
  </si>
  <si>
    <t>98.0</t>
  </si>
  <si>
    <t>37.4</t>
  </si>
  <si>
    <t>41.4</t>
  </si>
  <si>
    <t>24.7</t>
  </si>
  <si>
    <t>16.9</t>
  </si>
  <si>
    <t>17.5</t>
  </si>
  <si>
    <t>8.80</t>
  </si>
  <si>
    <t>1.75</t>
  </si>
  <si>
    <t>0.75</t>
  </si>
  <si>
    <t>0.25</t>
  </si>
  <si>
    <t>T-72;R-75</t>
  </si>
  <si>
    <t>KUUSE, Olev</t>
  </si>
  <si>
    <t>38.0</t>
  </si>
  <si>
    <t>26.8</t>
  </si>
  <si>
    <t>4.5</t>
  </si>
  <si>
    <t>48.0</t>
  </si>
  <si>
    <t>52.0</t>
  </si>
  <si>
    <t>43.0</t>
  </si>
  <si>
    <t>23.6</t>
  </si>
  <si>
    <t>19.0</t>
  </si>
  <si>
    <t>20.7</t>
  </si>
  <si>
    <t>HEINLEHT, Endel</t>
  </si>
  <si>
    <t>M-85;V-89</t>
  </si>
  <si>
    <t>34.5</t>
  </si>
  <si>
    <t>WOLFSCHÄDEL</t>
  </si>
  <si>
    <t>WOLF SKULL</t>
  </si>
  <si>
    <t>KANTER, Ivar</t>
  </si>
  <si>
    <t>29.04</t>
  </si>
  <si>
    <t>15.75</t>
  </si>
  <si>
    <t>PÜSSA, Erki</t>
  </si>
  <si>
    <t>Hambad ette tõmmatud</t>
  </si>
  <si>
    <t>MÄGI, Jaan</t>
  </si>
  <si>
    <t>28.70</t>
  </si>
  <si>
    <t>15.74</t>
  </si>
  <si>
    <t>KUUM, Raivo</t>
  </si>
  <si>
    <t>28.90</t>
  </si>
  <si>
    <t>15.50</t>
  </si>
  <si>
    <t>KALJURAND, Arvo</t>
  </si>
  <si>
    <t>28.92</t>
  </si>
  <si>
    <t>15.45</t>
  </si>
  <si>
    <t>SAPKIN, Iljar</t>
  </si>
  <si>
    <t>28.49</t>
  </si>
  <si>
    <t>15.83</t>
  </si>
  <si>
    <t>VESKIMÄGI, Rein</t>
  </si>
  <si>
    <t>29.14</t>
  </si>
  <si>
    <t>15.18</t>
  </si>
  <si>
    <t>K-92;T-93;K-00</t>
  </si>
  <si>
    <t>KUUSEMÄE, Väino</t>
  </si>
  <si>
    <t>28.68</t>
  </si>
  <si>
    <t>28.24</t>
  </si>
  <si>
    <t>15.93</t>
  </si>
  <si>
    <t>ULJAS, Sulev</t>
  </si>
  <si>
    <t>27.98</t>
  </si>
  <si>
    <t>16.18</t>
  </si>
  <si>
    <t>TEEVER, Leonhard</t>
  </si>
  <si>
    <t>28.47</t>
  </si>
  <si>
    <t>15.68</t>
  </si>
  <si>
    <t>R-84;M-85; V-89;K-92</t>
  </si>
  <si>
    <t>KRASNOV, Andres</t>
  </si>
  <si>
    <t>28.35</t>
  </si>
  <si>
    <t>15.79</t>
  </si>
  <si>
    <t>MOORKOP, Ludvig</t>
  </si>
  <si>
    <t>27.90</t>
  </si>
  <si>
    <t>16.20</t>
  </si>
  <si>
    <t>Pl-81;V-78</t>
  </si>
  <si>
    <t>PEETRIS, Siim</t>
  </si>
  <si>
    <t>NAABER, Jaan</t>
  </si>
  <si>
    <t>28.50</t>
  </si>
  <si>
    <t>15.40</t>
  </si>
  <si>
    <t>Pl-81;R-75</t>
  </si>
  <si>
    <t>ROOS, Jaan</t>
  </si>
  <si>
    <t>28.45</t>
  </si>
  <si>
    <t>15.42</t>
  </si>
  <si>
    <t>LAITAMM, Andres</t>
  </si>
  <si>
    <t>28.25</t>
  </si>
  <si>
    <t>15.56</t>
  </si>
  <si>
    <t>SASS, Raivo</t>
  </si>
  <si>
    <t>ANT, Ain</t>
  </si>
  <si>
    <t>28.00</t>
  </si>
  <si>
    <t>TOLBERG, Martin</t>
  </si>
  <si>
    <t>27.50</t>
  </si>
  <si>
    <t>R-84;M-85</t>
  </si>
  <si>
    <t>AMUR, Aleksander</t>
  </si>
  <si>
    <t>SA-11; Brat-11</t>
  </si>
  <si>
    <t>TIPP, Heiki</t>
  </si>
  <si>
    <t>28.19</t>
  </si>
  <si>
    <t>T-80</t>
  </si>
  <si>
    <t>KIVILO, Agu</t>
  </si>
  <si>
    <t>15.63</t>
  </si>
  <si>
    <t>ARUMÄE, Valdu</t>
  </si>
  <si>
    <t>28.09</t>
  </si>
  <si>
    <t>15.53</t>
  </si>
  <si>
    <t>28.28</t>
  </si>
  <si>
    <t>15.34</t>
  </si>
  <si>
    <t>TEDER, Madis</t>
  </si>
  <si>
    <t>VIILMA, Arvo</t>
  </si>
  <si>
    <t>EELMAA, Kaarel</t>
  </si>
  <si>
    <t>28.05</t>
  </si>
  <si>
    <t>V-78</t>
  </si>
  <si>
    <t>RAHU, Ants</t>
  </si>
  <si>
    <t>28.60</t>
  </si>
  <si>
    <t>14.95</t>
  </si>
  <si>
    <t>TIMM, Rein</t>
  </si>
  <si>
    <t>15.20</t>
  </si>
  <si>
    <t>SIITAM, E</t>
  </si>
  <si>
    <t>28.03</t>
  </si>
  <si>
    <t>15.51</t>
  </si>
  <si>
    <t>PETERSON, Andres</t>
  </si>
  <si>
    <t>28.62</t>
  </si>
  <si>
    <t>14.92</t>
  </si>
  <si>
    <t>SMITT, Harry</t>
  </si>
  <si>
    <t>15.46</t>
  </si>
  <si>
    <t>RUUS, Tiit</t>
  </si>
  <si>
    <t>28.65</t>
  </si>
  <si>
    <t>14.85</t>
  </si>
  <si>
    <t>PUUSEP, Valdur</t>
  </si>
  <si>
    <t>VALDRU, Rein</t>
  </si>
  <si>
    <t>28.44</t>
  </si>
  <si>
    <t>LEES, Märt</t>
  </si>
  <si>
    <t>28.08</t>
  </si>
  <si>
    <t>28.55</t>
  </si>
  <si>
    <t>14.87</t>
  </si>
  <si>
    <t>SUITSU, Enn</t>
  </si>
  <si>
    <t>15.11</t>
  </si>
  <si>
    <t>LUIGE, Ülo</t>
  </si>
  <si>
    <t>15.10</t>
  </si>
  <si>
    <t>MATSI, Tarmo</t>
  </si>
  <si>
    <t>15.08</t>
  </si>
  <si>
    <t>LAI, Aivar</t>
  </si>
  <si>
    <t>15.24</t>
  </si>
  <si>
    <t>28.10</t>
  </si>
  <si>
    <t>Pl-81;T-80</t>
  </si>
  <si>
    <t>LUMISTE, Taivar</t>
  </si>
  <si>
    <t>REE, Arvi</t>
  </si>
  <si>
    <t>28.43</t>
  </si>
  <si>
    <t>AUL, Ando</t>
  </si>
  <si>
    <t>15.28</t>
  </si>
  <si>
    <t>NÕLVAK, Heldur</t>
  </si>
  <si>
    <r>
      <t xml:space="preserve">HUNDI  KOLJU </t>
    </r>
    <r>
      <rPr>
        <b/>
        <i/>
        <sz val="14"/>
        <rFont val="Times New Roman"/>
        <family val="1"/>
      </rPr>
      <t>(Canis lupus)</t>
    </r>
  </si>
  <si>
    <r>
      <t xml:space="preserve">HUNDI NAHK </t>
    </r>
    <r>
      <rPr>
        <b/>
        <i/>
        <sz val="14"/>
        <rFont val="Times New Roman"/>
        <family val="1"/>
      </rPr>
      <t>(Canis lupus)</t>
    </r>
  </si>
  <si>
    <t>WOLFSBALG</t>
  </si>
  <si>
    <t>WOLF SKIN</t>
  </si>
  <si>
    <t xml:space="preserve"> </t>
  </si>
  <si>
    <t>5. Length of skin, cm</t>
  </si>
  <si>
    <t>5. Naha pikkus, cm</t>
  </si>
  <si>
    <t>5. Länge des Balges, cm</t>
  </si>
  <si>
    <t>6. Width of skin, cm</t>
  </si>
  <si>
    <t>6. Naha laius, cm</t>
  </si>
  <si>
    <t>6. Breite des Balges, cm</t>
  </si>
  <si>
    <t>7. Length of hair, %</t>
  </si>
  <si>
    <t>7. Karvade pikkus, %</t>
  </si>
  <si>
    <t>7. Haarlange, %</t>
  </si>
  <si>
    <t xml:space="preserve">8. Density and regularity of </t>
  </si>
  <si>
    <t>8. Karvastiku tihedus ja ühtlus, %</t>
  </si>
  <si>
    <t>8. Haardichte und Regelmäßingkeit der Verteilung, %</t>
  </si>
  <si>
    <t>implantation of hair, %</t>
  </si>
  <si>
    <t>9. Lakk, %</t>
  </si>
  <si>
    <t>9. Kragenausbildung, %</t>
  </si>
  <si>
    <t>9. Width of neck, %</t>
  </si>
  <si>
    <t>10. Hindepunktide summa</t>
  </si>
  <si>
    <t>10. Punktzahl</t>
  </si>
  <si>
    <t>10. Score</t>
  </si>
  <si>
    <t>11. Medal</t>
  </si>
  <si>
    <t>11. Preis</t>
  </si>
  <si>
    <t>12. Näitus</t>
  </si>
  <si>
    <t>12. Ausstellung</t>
  </si>
  <si>
    <t xml:space="preserve">12. Exhibition </t>
  </si>
  <si>
    <t>TEEMANT, Andrus</t>
  </si>
  <si>
    <t>160.0</t>
  </si>
  <si>
    <t>79.0</t>
  </si>
  <si>
    <t>2.5</t>
  </si>
  <si>
    <t>163.0</t>
  </si>
  <si>
    <t>6.0</t>
  </si>
  <si>
    <t>ABRAM, Paul</t>
  </si>
  <si>
    <t>153.1</t>
  </si>
  <si>
    <t>78.1</t>
  </si>
  <si>
    <t>4.0</t>
  </si>
  <si>
    <t>PL-81;V-78</t>
  </si>
  <si>
    <t>MITT, Kristjan</t>
  </si>
  <si>
    <t>158.0</t>
  </si>
  <si>
    <t>76.0</t>
  </si>
  <si>
    <t>MIHKELSTEIN, Lembit</t>
  </si>
  <si>
    <t>150.5</t>
  </si>
  <si>
    <t>81.0</t>
  </si>
  <si>
    <t>VAASA, Aivo</t>
  </si>
  <si>
    <t>KUUSIK, Jaanus</t>
  </si>
  <si>
    <t>SAAR, Vello</t>
  </si>
  <si>
    <t>158.2</t>
  </si>
  <si>
    <t>71.7</t>
  </si>
  <si>
    <t>Pl-81;V-78;M-80</t>
  </si>
  <si>
    <t>166.0</t>
  </si>
  <si>
    <t>69.0</t>
  </si>
  <si>
    <t>6.5</t>
  </si>
  <si>
    <t>SUPP, Andres</t>
  </si>
  <si>
    <t>164.6</t>
  </si>
  <si>
    <t>65.5</t>
  </si>
  <si>
    <t>SMITT, Vahur</t>
  </si>
  <si>
    <t>SOOTALU, Sulev</t>
  </si>
  <si>
    <t>164.0</t>
  </si>
  <si>
    <t>70.0</t>
  </si>
  <si>
    <t>JÄME, Jaak</t>
  </si>
  <si>
    <t>157.5</t>
  </si>
  <si>
    <t>RAISSAR, Mart</t>
  </si>
  <si>
    <t>JÄ- 13</t>
  </si>
  <si>
    <t>VIHERMETS, Ain</t>
  </si>
  <si>
    <t>LÄÄNE- VIRUMAA</t>
  </si>
  <si>
    <t>144.0</t>
  </si>
  <si>
    <t>74.0</t>
  </si>
  <si>
    <t>143.0</t>
  </si>
  <si>
    <t>72.0</t>
  </si>
  <si>
    <t>VOLMER, Jaak</t>
  </si>
  <si>
    <t>148.0</t>
  </si>
  <si>
    <t>74.5</t>
  </si>
  <si>
    <t>ROODEN, Guido</t>
  </si>
  <si>
    <t>M-73;R-75</t>
  </si>
  <si>
    <t>PAJUSAAR, Helmuth</t>
  </si>
  <si>
    <t>T-72;M-73;R-75</t>
  </si>
  <si>
    <t>JÜRMANN, Indrek</t>
  </si>
  <si>
    <t>ÕUNAPUU, Andrus</t>
  </si>
  <si>
    <t>TOOMING, Mati</t>
  </si>
  <si>
    <t>152.5</t>
  </si>
  <si>
    <t>66.5</t>
  </si>
  <si>
    <t>KIVIOJA, Jaan</t>
  </si>
  <si>
    <t>161.0</t>
  </si>
  <si>
    <t>VALL, Margus</t>
  </si>
  <si>
    <t>RAUDLA, Esper</t>
  </si>
  <si>
    <t>66.0</t>
  </si>
  <si>
    <t>KAASIK, Fredi</t>
  </si>
  <si>
    <t>PIKKMETS, Hardi</t>
  </si>
  <si>
    <t>UUENI, Vello</t>
  </si>
  <si>
    <t>149.8</t>
  </si>
  <si>
    <t>69.7</t>
  </si>
  <si>
    <t>LIIVSON, Jaan</t>
  </si>
  <si>
    <t>155.0</t>
  </si>
  <si>
    <t>PUKK, Andres</t>
  </si>
  <si>
    <t>65.0</t>
  </si>
  <si>
    <t>JÕGISALU, Raivo</t>
  </si>
  <si>
    <t>152.0</t>
  </si>
  <si>
    <t>KULL, Arno</t>
  </si>
  <si>
    <t>145.0</t>
  </si>
  <si>
    <t>73.5</t>
  </si>
  <si>
    <t>LAI, Heimar</t>
  </si>
  <si>
    <t>165.5</t>
  </si>
  <si>
    <t>63.0</t>
  </si>
  <si>
    <t>PEKS, Arvin</t>
  </si>
  <si>
    <t>MÄGI, Mait</t>
  </si>
  <si>
    <t xml:space="preserve">I </t>
  </si>
  <si>
    <t>KOOBAS, R</t>
  </si>
  <si>
    <r>
      <t xml:space="preserve">ILVESE  KOLJU </t>
    </r>
    <r>
      <rPr>
        <b/>
        <i/>
        <sz val="14"/>
        <rFont val="Arial"/>
        <family val="2"/>
      </rPr>
      <t>(Felis lynx)</t>
    </r>
  </si>
  <si>
    <t>LUCHSSCHÄDEL</t>
  </si>
  <si>
    <t>LYNX SKULL</t>
  </si>
  <si>
    <t>9.  Ausstellung</t>
  </si>
  <si>
    <t>LIIV, Jaan</t>
  </si>
  <si>
    <t>17.18</t>
  </si>
  <si>
    <t>11.81</t>
  </si>
  <si>
    <t>V-89;</t>
  </si>
  <si>
    <t xml:space="preserve">ANDRE, Arnold </t>
  </si>
  <si>
    <t>16.90</t>
  </si>
  <si>
    <t>11.90</t>
  </si>
  <si>
    <t>Pl-81;T-80;K-00</t>
  </si>
  <si>
    <t>JÄNES, Kuido</t>
  </si>
  <si>
    <t>17.08</t>
  </si>
  <si>
    <t>11.70</t>
  </si>
  <si>
    <t>R-97;NV -00;</t>
  </si>
  <si>
    <t>REHE, Aivar</t>
  </si>
  <si>
    <t>17.13</t>
  </si>
  <si>
    <t>11.65</t>
  </si>
  <si>
    <t>T-93;K-00</t>
  </si>
  <si>
    <t>KONRAD, Enn</t>
  </si>
  <si>
    <t>16.85</t>
  </si>
  <si>
    <t>11.82</t>
  </si>
  <si>
    <t>MAASIKAS, Peeter</t>
  </si>
  <si>
    <t>16.88</t>
  </si>
  <si>
    <t>11.77</t>
  </si>
  <si>
    <t>PÄRNPUU, Felor</t>
  </si>
  <si>
    <t>JAKSON, Alfred</t>
  </si>
  <si>
    <t>KITS, Voldemar</t>
  </si>
  <si>
    <t>17.24</t>
  </si>
  <si>
    <t>11.35</t>
  </si>
  <si>
    <t>TAURUS, Kalju</t>
  </si>
  <si>
    <t>TEDER, Priit</t>
  </si>
  <si>
    <t>16.77</t>
  </si>
  <si>
    <t>11.73</t>
  </si>
  <si>
    <t>VIHT, Tõnis</t>
  </si>
  <si>
    <t>11.67</t>
  </si>
  <si>
    <t>K-00</t>
  </si>
  <si>
    <t>PAAL, Ilmar</t>
  </si>
  <si>
    <t>LÄÄNE - VIRUMAA</t>
  </si>
  <si>
    <t>SUURVARIK, Kaur</t>
  </si>
  <si>
    <t>16.56</t>
  </si>
  <si>
    <t>11.88</t>
  </si>
  <si>
    <t>PÕLDSAM, Harri</t>
  </si>
  <si>
    <t>17.12</t>
  </si>
  <si>
    <t>11.30</t>
  </si>
  <si>
    <t>JAANITS, Aivo</t>
  </si>
  <si>
    <t>TEKKO, Marek</t>
  </si>
  <si>
    <t>OTSA, Madis</t>
  </si>
  <si>
    <t>LIIV, Tarvo</t>
  </si>
  <si>
    <t>16.50</t>
  </si>
  <si>
    <t>KAPP, Ivo</t>
  </si>
  <si>
    <t>KRIISA, Ahti</t>
  </si>
  <si>
    <t>KIVIKAS, Koit</t>
  </si>
  <si>
    <t>ANIMÄGI, Ants</t>
  </si>
  <si>
    <t>16.47</t>
  </si>
  <si>
    <t>11.83</t>
  </si>
  <si>
    <t>HÄMARSALU, Priidu</t>
  </si>
  <si>
    <t>TIHVAN, Kaupo</t>
  </si>
  <si>
    <t>IDA - VIRUMAA</t>
  </si>
  <si>
    <t>11.40</t>
  </si>
  <si>
    <t>Pl-81;T-80;</t>
  </si>
  <si>
    <t>VALDMETS, Marko</t>
  </si>
  <si>
    <t>MULLO, Jaak</t>
  </si>
  <si>
    <t>16.74</t>
  </si>
  <si>
    <t>11.42</t>
  </si>
  <si>
    <t>KIRSIPUU, Janek</t>
  </si>
  <si>
    <t>VEERSALU, Endel</t>
  </si>
  <si>
    <t>16.71</t>
  </si>
  <si>
    <t>11.43</t>
  </si>
  <si>
    <t>LOHVART, Jaak</t>
  </si>
  <si>
    <t>TIIRAK, Ülo</t>
  </si>
  <si>
    <t>JÕERAND, Raivo</t>
  </si>
  <si>
    <t>PÄRNASTE, Peeter</t>
  </si>
  <si>
    <t>11.48</t>
  </si>
  <si>
    <t>VOOGLA, Aider</t>
  </si>
  <si>
    <t>16.93</t>
  </si>
  <si>
    <t>11.14</t>
  </si>
  <si>
    <t>KAMA, Ülo</t>
  </si>
  <si>
    <t>16.92</t>
  </si>
  <si>
    <t>11.15</t>
  </si>
  <si>
    <t>LINNAS, Urmas</t>
  </si>
  <si>
    <t>SUISLEPP, Oskar</t>
  </si>
  <si>
    <t>RAJA, Valter</t>
  </si>
  <si>
    <t>LAANES, E</t>
  </si>
  <si>
    <t>16.41</t>
  </si>
  <si>
    <t>11.60</t>
  </si>
  <si>
    <t>KONRAD, Peep</t>
  </si>
  <si>
    <t>SUBI, Eiki</t>
  </si>
  <si>
    <t>16.52</t>
  </si>
  <si>
    <t>11.49</t>
  </si>
  <si>
    <t>ROOS, Heldur</t>
  </si>
  <si>
    <t>16.63</t>
  </si>
  <si>
    <t>11.37</t>
  </si>
  <si>
    <t>TÜRNA, Lembit</t>
  </si>
  <si>
    <t>SAIA, Heigo</t>
  </si>
  <si>
    <r>
      <t xml:space="preserve">ILVESE NAHK  </t>
    </r>
    <r>
      <rPr>
        <b/>
        <i/>
        <sz val="14"/>
        <rFont val="Arial"/>
        <family val="2"/>
      </rPr>
      <t>(Felis lynx)</t>
    </r>
  </si>
  <si>
    <t>LUCHSBALG</t>
  </si>
  <si>
    <t>LYNX  SKIN</t>
  </si>
  <si>
    <t>7. Käppadevaheline laius, cm</t>
  </si>
  <si>
    <t>7.Klafterung, cm</t>
  </si>
  <si>
    <t>7.Spread, cm</t>
  </si>
  <si>
    <t>8. Täpilisus, %</t>
  </si>
  <si>
    <t>8. Flecken, %</t>
  </si>
  <si>
    <t>8.Spots on coat, %</t>
  </si>
  <si>
    <t>9. Kõrvapintslid ja vuntsid, %</t>
  </si>
  <si>
    <t>9. Ohrenspitzen und Schnurrbart, %</t>
  </si>
  <si>
    <t>9. Tips on the ears and face whiskers, %</t>
  </si>
  <si>
    <t>10. Karvastiku ühtlus ja karvade pikkus, %</t>
  </si>
  <si>
    <t>10. Länge und Regelmäßigkeit der Behaarung, %</t>
  </si>
  <si>
    <t>10. Length and regularity of implantation of the fur, %</t>
  </si>
  <si>
    <t>11. Põskhabe, %</t>
  </si>
  <si>
    <t>11. Backenbart, %</t>
  </si>
  <si>
    <t>11. Side whiskers</t>
  </si>
  <si>
    <t>12. Hindepunktide summa</t>
  </si>
  <si>
    <t>12. Punktzahl</t>
  </si>
  <si>
    <t>12. Score</t>
  </si>
  <si>
    <t>13. Medal</t>
  </si>
  <si>
    <t>13. Preis</t>
  </si>
  <si>
    <t>164.7</t>
  </si>
  <si>
    <t>153.0</t>
  </si>
  <si>
    <t>153.5</t>
  </si>
  <si>
    <t>Pl-81;V-78;M-80;M-85</t>
  </si>
  <si>
    <t>157.2</t>
  </si>
  <si>
    <t>46.4</t>
  </si>
  <si>
    <t>147.8</t>
  </si>
  <si>
    <t>147.5</t>
  </si>
  <si>
    <t>149.0</t>
  </si>
  <si>
    <t>147.0</t>
  </si>
  <si>
    <t>SILD, Reino</t>
  </si>
  <si>
    <t>162.3</t>
  </si>
  <si>
    <t>39.9</t>
  </si>
  <si>
    <t>146.7</t>
  </si>
  <si>
    <t>49.0</t>
  </si>
  <si>
    <t>137.5</t>
  </si>
  <si>
    <t>LEETS, Margus</t>
  </si>
  <si>
    <t>143.5</t>
  </si>
  <si>
    <t>148.4</t>
  </si>
  <si>
    <t>52.1</t>
  </si>
  <si>
    <t>143.8</t>
  </si>
  <si>
    <t>JÕELAAN, Arnold</t>
  </si>
  <si>
    <t>140.2</t>
  </si>
  <si>
    <t>60.8</t>
  </si>
  <si>
    <t>POMMER, Ilmar</t>
  </si>
  <si>
    <t>44.2</t>
  </si>
  <si>
    <t>144.5</t>
  </si>
  <si>
    <t>3.5</t>
  </si>
  <si>
    <t>57.0</t>
  </si>
  <si>
    <t>139.0</t>
  </si>
  <si>
    <t>VIIMNE, Rein</t>
  </si>
  <si>
    <t>148.5</t>
  </si>
  <si>
    <t>Pl-81;M-73;R-75</t>
  </si>
  <si>
    <t>146.0</t>
  </si>
  <si>
    <t>ANDRE, Arnold</t>
  </si>
  <si>
    <t>141.2</t>
  </si>
  <si>
    <t>LEESLA, Meino</t>
  </si>
  <si>
    <t>155.7</t>
  </si>
  <si>
    <t>137.0</t>
  </si>
  <si>
    <t>8.5</t>
  </si>
  <si>
    <t>150.0</t>
  </si>
  <si>
    <t>53.0</t>
  </si>
  <si>
    <t>141.0</t>
  </si>
  <si>
    <t>154.1</t>
  </si>
  <si>
    <t>46.6</t>
  </si>
  <si>
    <t>134.3</t>
  </si>
  <si>
    <t>KIVIKAS, Kaimo</t>
  </si>
  <si>
    <t>SAAR, Raivo</t>
  </si>
  <si>
    <t>142.2</t>
  </si>
  <si>
    <t>KULLAMAA JAHIMAJAND</t>
  </si>
  <si>
    <t>143.3</t>
  </si>
  <si>
    <t>54.3</t>
  </si>
  <si>
    <t>151.5</t>
  </si>
  <si>
    <t>41.3</t>
  </si>
  <si>
    <t>141.5</t>
  </si>
  <si>
    <t>ENNOK, Alfred</t>
  </si>
  <si>
    <t>147.7</t>
  </si>
  <si>
    <t>43.8</t>
  </si>
  <si>
    <t>144.3</t>
  </si>
  <si>
    <t>LIIV, Tarmo</t>
  </si>
  <si>
    <t>50.2</t>
  </si>
  <si>
    <t>156.0</t>
  </si>
  <si>
    <t>40.0</t>
  </si>
  <si>
    <t xml:space="preserve">TULLUS, Hardi </t>
  </si>
  <si>
    <t>138.0</t>
  </si>
  <si>
    <t>144.4</t>
  </si>
  <si>
    <t>46.1</t>
  </si>
  <si>
    <t>138.2</t>
  </si>
  <si>
    <t xml:space="preserve">TULLUS, Hans-Feliks </t>
  </si>
  <si>
    <t>150.2</t>
  </si>
  <si>
    <t>133.5</t>
  </si>
  <si>
    <t>Pl-89;V-78</t>
  </si>
  <si>
    <t>MÄE, Allan</t>
  </si>
  <si>
    <t>145.2</t>
  </si>
  <si>
    <t>137.6</t>
  </si>
  <si>
    <t>50.0</t>
  </si>
  <si>
    <t>LIIV, Taivo</t>
  </si>
  <si>
    <t>IDA- VIRUMAA</t>
  </si>
  <si>
    <t>146,0</t>
  </si>
  <si>
    <t>41,0</t>
  </si>
  <si>
    <t>141,0</t>
  </si>
  <si>
    <t>4,5</t>
  </si>
  <si>
    <t>5,0</t>
  </si>
  <si>
    <t>8,0</t>
  </si>
  <si>
    <t>ARU, Arvi</t>
  </si>
  <si>
    <t>KÄÄRMANN, Aadu</t>
  </si>
  <si>
    <t>IGE, Kristjan</t>
  </si>
  <si>
    <t>PIHLAK, Heinar</t>
  </si>
  <si>
    <t>133.7</t>
  </si>
  <si>
    <t>145.4</t>
  </si>
  <si>
    <t>141.3</t>
  </si>
  <si>
    <t>VIIGISSAAR, Aare</t>
  </si>
  <si>
    <t>131.0</t>
  </si>
  <si>
    <r>
      <t xml:space="preserve">KARU KOLJU </t>
    </r>
    <r>
      <rPr>
        <b/>
        <i/>
        <sz val="14"/>
        <rFont val="Arial"/>
        <family val="2"/>
      </rPr>
      <t>(Ursus arctos)</t>
    </r>
  </si>
  <si>
    <t>BRAUNBÄRSCHÄDEL</t>
  </si>
  <si>
    <t>BEAR SKULL</t>
  </si>
  <si>
    <t>PEHK, Ants</t>
  </si>
  <si>
    <t>40.97</t>
  </si>
  <si>
    <t>26.49</t>
  </si>
  <si>
    <t>PADRIK, Gaido</t>
  </si>
  <si>
    <t>26.25</t>
  </si>
  <si>
    <t>40.75</t>
  </si>
  <si>
    <t>26.28</t>
  </si>
  <si>
    <t>VILEPILL, Enno</t>
  </si>
  <si>
    <t>41.16</t>
  </si>
  <si>
    <t>25.16</t>
  </si>
  <si>
    <t>VARES, Harri</t>
  </si>
  <si>
    <t>40.92</t>
  </si>
  <si>
    <t>25.31</t>
  </si>
  <si>
    <t>KASK, Kallu</t>
  </si>
  <si>
    <t>40.14</t>
  </si>
  <si>
    <t>26.05</t>
  </si>
  <si>
    <t>HEINLA, Peeter</t>
  </si>
  <si>
    <t>39.76</t>
  </si>
  <si>
    <t>26.33</t>
  </si>
  <si>
    <t>SOOSAAR, Toomas</t>
  </si>
  <si>
    <t>40.69</t>
  </si>
  <si>
    <t>25.26</t>
  </si>
  <si>
    <t>VAINOLA, Ivo</t>
  </si>
  <si>
    <t>39.48</t>
  </si>
  <si>
    <t>26.30</t>
  </si>
  <si>
    <t>NOORVELI, Vello</t>
  </si>
  <si>
    <t>40.84</t>
  </si>
  <si>
    <t>24.73</t>
  </si>
  <si>
    <t>KOPLIMAA, Lemmit</t>
  </si>
  <si>
    <t>TÜKSAMMEL, Aadi</t>
  </si>
  <si>
    <t>40.40</t>
  </si>
  <si>
    <t>24.94</t>
  </si>
  <si>
    <t>AHI, Arno</t>
  </si>
  <si>
    <t>AROS, Arvi</t>
  </si>
  <si>
    <t>LAMPINEN, Arto</t>
  </si>
  <si>
    <t>40.74</t>
  </si>
  <si>
    <t>24.44</t>
  </si>
  <si>
    <t>RM-04</t>
  </si>
  <si>
    <t>KONGO, Olev</t>
  </si>
  <si>
    <t>SAEALLE, Jüri</t>
  </si>
  <si>
    <t>41.58</t>
  </si>
  <si>
    <t>23.57</t>
  </si>
  <si>
    <t>SEPP, Eero</t>
  </si>
  <si>
    <t>39.90</t>
  </si>
  <si>
    <t>25.10</t>
  </si>
  <si>
    <t>SZULZYK, Jan</t>
  </si>
  <si>
    <t>ROODEN, Mäidu</t>
  </si>
  <si>
    <t>42.50</t>
  </si>
  <si>
    <t>22.22</t>
  </si>
  <si>
    <t>R-75</t>
  </si>
  <si>
    <t>HEINLA, Sander</t>
  </si>
  <si>
    <t>KUUSMIK, Hannes</t>
  </si>
  <si>
    <t>SAVELLI, Aivar</t>
  </si>
  <si>
    <t>39.35</t>
  </si>
  <si>
    <t>25.27</t>
  </si>
  <si>
    <t>VALDAS, Arne</t>
  </si>
  <si>
    <t>40.83</t>
  </si>
  <si>
    <t>23.77</t>
  </si>
  <si>
    <t>HINDRIKUS, Jaak</t>
  </si>
  <si>
    <t>40.03</t>
  </si>
  <si>
    <t>24.53</t>
  </si>
  <si>
    <t>PULIKINEN, Risto</t>
  </si>
  <si>
    <t>40.46</t>
  </si>
  <si>
    <t>24.07</t>
  </si>
  <si>
    <t>KUNINGAS, Uno</t>
  </si>
  <si>
    <t>40.27</t>
  </si>
  <si>
    <t>24.20</t>
  </si>
  <si>
    <t>KROON, Toivo</t>
  </si>
  <si>
    <t>EHRNROOT, Henrik</t>
  </si>
  <si>
    <t>SUVI, Tõnu</t>
  </si>
  <si>
    <t>40.10</t>
  </si>
  <si>
    <t>ASU, Andrus</t>
  </si>
  <si>
    <t>23.55</t>
  </si>
  <si>
    <t>VALDUR, Lauri</t>
  </si>
  <si>
    <t>39.79</t>
  </si>
  <si>
    <t>24.06</t>
  </si>
  <si>
    <t>MÜLLER, Wilfried</t>
  </si>
  <si>
    <t>LIPP, Olev</t>
  </si>
  <si>
    <t>40.37</t>
  </si>
  <si>
    <t>23.35</t>
  </si>
  <si>
    <t>JÜRMANN, Tarmu</t>
  </si>
  <si>
    <t>39.98</t>
  </si>
  <si>
    <t>23.62</t>
  </si>
  <si>
    <t>PÄEVA, Jaan</t>
  </si>
  <si>
    <t>38.62</t>
  </si>
  <si>
    <t>24.83</t>
  </si>
  <si>
    <t>ENDREKSON, Eno</t>
  </si>
  <si>
    <t>SAALISTE, Ülo</t>
  </si>
  <si>
    <t>38.58</t>
  </si>
  <si>
    <t>24.52</t>
  </si>
  <si>
    <t>LAUR, Mihhail</t>
  </si>
  <si>
    <t>38.75</t>
  </si>
  <si>
    <t>24.26</t>
  </si>
  <si>
    <t>PAADIK, Mart</t>
  </si>
  <si>
    <t>22.97</t>
  </si>
  <si>
    <t>38.35</t>
  </si>
  <si>
    <t>24.57</t>
  </si>
  <si>
    <t>PÄRN, Andrus</t>
  </si>
  <si>
    <t>40.25</t>
  </si>
  <si>
    <t>22.63</t>
  </si>
  <si>
    <t>HERMANDI, Heiki</t>
  </si>
  <si>
    <t>40.30</t>
  </si>
  <si>
    <t>22.23</t>
  </si>
  <si>
    <t>PÕDER, Raivo</t>
  </si>
  <si>
    <t>39.86</t>
  </si>
  <si>
    <t>BREITH, Sten</t>
  </si>
  <si>
    <t>KUUSE, Peeter</t>
  </si>
  <si>
    <t>JÕGI, Aivar</t>
  </si>
  <si>
    <r>
      <t xml:space="preserve">KARU  NAHK </t>
    </r>
    <r>
      <rPr>
        <b/>
        <i/>
        <sz val="14"/>
        <rFont val="Arial"/>
        <family val="2"/>
      </rPr>
      <t>(Ursus arctos)</t>
    </r>
  </si>
  <si>
    <t>BRAUNBÄRBALG</t>
  </si>
  <si>
    <t>BEAR SKIN</t>
  </si>
  <si>
    <t>OK</t>
  </si>
  <si>
    <t>7. Haarlänge, %</t>
  </si>
  <si>
    <t>8. Karvastiku ühtlus, %</t>
  </si>
  <si>
    <t>8. Regelmässigkeit der Behaarung, %</t>
  </si>
  <si>
    <t>8.Regularity of implantation of hair, %</t>
  </si>
  <si>
    <t>9. Karvastiku tihedus ja läige, %</t>
  </si>
  <si>
    <t>9. Glanz der Behaarung und Haardichte, %</t>
  </si>
  <si>
    <t>9. Lustre and density of the skin, %</t>
  </si>
  <si>
    <t>12.</t>
  </si>
  <si>
    <t>251.0</t>
  </si>
  <si>
    <t>157.0</t>
  </si>
  <si>
    <t>281.0</t>
  </si>
  <si>
    <t>PULKKINEN, Risto</t>
  </si>
  <si>
    <t>244.0</t>
  </si>
  <si>
    <t>LANG, Janno</t>
  </si>
  <si>
    <t>TEDER, Elmar</t>
  </si>
  <si>
    <t>222.0</t>
  </si>
  <si>
    <t>237.0</t>
  </si>
  <si>
    <t>142.0</t>
  </si>
  <si>
    <t>AIA, Raimo</t>
  </si>
  <si>
    <t>236.0</t>
  </si>
  <si>
    <t>127.0</t>
  </si>
  <si>
    <t>SUBI, Tõnu</t>
  </si>
  <si>
    <t>226.0</t>
  </si>
  <si>
    <t>133.0</t>
  </si>
  <si>
    <t>230.0</t>
  </si>
  <si>
    <t>239.2</t>
  </si>
  <si>
    <t>135.3</t>
  </si>
  <si>
    <t>KANGUR, Ilmar</t>
  </si>
  <si>
    <t>223.4</t>
  </si>
  <si>
    <t>130.5</t>
  </si>
  <si>
    <t>KASELA, Elmo</t>
  </si>
  <si>
    <t>228.5</t>
  </si>
  <si>
    <t>122.8</t>
  </si>
  <si>
    <t>TEKKO Indrek</t>
  </si>
  <si>
    <t>SUURE-JAANI JAHIMAJAND</t>
  </si>
  <si>
    <t>132.0</t>
  </si>
  <si>
    <t>ABERUT, Erni</t>
  </si>
  <si>
    <t>208.5</t>
  </si>
  <si>
    <t>VAARAMAA, Timo</t>
  </si>
  <si>
    <t>ROODEN, Maido</t>
  </si>
  <si>
    <t>225.1</t>
  </si>
  <si>
    <t>123.6</t>
  </si>
  <si>
    <t>PL-81;R-75</t>
  </si>
  <si>
    <t>NÕMMIK, Hinno</t>
  </si>
  <si>
    <t>KASELA, Aksel</t>
  </si>
  <si>
    <t>123.0</t>
  </si>
  <si>
    <t>ELMAN, Viktor</t>
  </si>
  <si>
    <t>215.0</t>
  </si>
  <si>
    <t>121.0</t>
  </si>
  <si>
    <t>223.0</t>
  </si>
  <si>
    <t>117.0</t>
  </si>
  <si>
    <t>PETROV, Sergei</t>
  </si>
  <si>
    <t>233.0</t>
  </si>
  <si>
    <t>RÜNGAS, Peeter</t>
  </si>
  <si>
    <t>SAKS, Edgar</t>
  </si>
  <si>
    <t>214.2</t>
  </si>
  <si>
    <t>111.2</t>
  </si>
  <si>
    <t>SAAGE, Toomas</t>
  </si>
  <si>
    <t>KANA, Kristjan</t>
  </si>
  <si>
    <t>RATT, Marko</t>
  </si>
  <si>
    <t xml:space="preserve">II </t>
  </si>
  <si>
    <t>MÄGI, Tiit</t>
  </si>
  <si>
    <t>211.0</t>
  </si>
  <si>
    <t>116.0</t>
  </si>
  <si>
    <t>TAMMEARU, Viljar</t>
  </si>
  <si>
    <t>BRAZAUSKAS, Algirdas</t>
  </si>
  <si>
    <t>192.0</t>
  </si>
  <si>
    <t>LEPIK, Eldur</t>
  </si>
  <si>
    <t>ARU, Ain</t>
  </si>
  <si>
    <t>ORAVA, Erkki</t>
  </si>
  <si>
    <t>200.0</t>
  </si>
  <si>
    <t>109.0</t>
  </si>
  <si>
    <t>GROSSEKÄMPER, Hermann-Josef</t>
  </si>
  <si>
    <t>112.0</t>
  </si>
  <si>
    <r>
      <t xml:space="preserve">KOPRA  KOLJU </t>
    </r>
    <r>
      <rPr>
        <b/>
        <i/>
        <sz val="14"/>
        <rFont val="Arial"/>
        <family val="2"/>
      </rPr>
      <t>(Castor fiber)</t>
    </r>
  </si>
  <si>
    <t>BIBER</t>
  </si>
  <si>
    <t>BEAVER</t>
  </si>
  <si>
    <t>TEMPEL, Aivar</t>
  </si>
  <si>
    <t>GAVER, Raadi</t>
  </si>
  <si>
    <t>PAJUR, Andrus</t>
  </si>
  <si>
    <t>LAID, Aldo</t>
  </si>
  <si>
    <t>PAUKKU, Lauri</t>
  </si>
  <si>
    <t>RIIS, Rasmus</t>
  </si>
  <si>
    <t>VIILIPUS, Madis</t>
  </si>
  <si>
    <t>UUEDA, Henry</t>
  </si>
  <si>
    <t>RAGGAS, Alo</t>
  </si>
  <si>
    <t>METS, Mati</t>
  </si>
  <si>
    <t xml:space="preserve">ROOTS, Tarmo </t>
  </si>
  <si>
    <t>ÜPRUS, Andres</t>
  </si>
  <si>
    <t>SAAPAR, Ain</t>
  </si>
  <si>
    <t>RÕÕMUS, Andres</t>
  </si>
  <si>
    <t>POST, Sergei</t>
  </si>
  <si>
    <t>TÕEVERE, Aado</t>
  </si>
  <si>
    <t>LEPISK, Arvi</t>
  </si>
  <si>
    <t>LIND,Andres</t>
  </si>
  <si>
    <t>PALDER, Andres</t>
  </si>
  <si>
    <t>SEŠTAKOV, Anatoli</t>
  </si>
  <si>
    <t>KIVIKAS, Kaido</t>
  </si>
  <si>
    <t>KALLIS, Kaido</t>
  </si>
  <si>
    <t>ETVERK , Erkki</t>
  </si>
  <si>
    <t>KALDOJA, Eiko</t>
  </si>
  <si>
    <t>MÄGI, Meelis</t>
  </si>
  <si>
    <t>VISSEL, Rainer</t>
  </si>
  <si>
    <t>TEE, Martin</t>
  </si>
  <si>
    <r>
      <t xml:space="preserve">METSKITS </t>
    </r>
    <r>
      <rPr>
        <b/>
        <i/>
        <sz val="14"/>
        <rFont val="Arial"/>
        <family val="2"/>
      </rPr>
      <t>(Capreolus capreolus)</t>
    </r>
  </si>
  <si>
    <t>EUROPÄISCHES REH</t>
  </si>
  <si>
    <t>ROE DEER</t>
  </si>
  <si>
    <t>5. Parema sarvetüviku pikkus, cm</t>
  </si>
  <si>
    <t>5. Length of main beam, right, cm</t>
  </si>
  <si>
    <t>6. Vasaku sarvetüviku pikkus, cm</t>
  </si>
  <si>
    <t>6.Länge der linken Stange, cm</t>
  </si>
  <si>
    <t>6. Lengt of main beam, left, cm</t>
  </si>
  <si>
    <t>7. Sarvede kaal, g</t>
  </si>
  <si>
    <t>7. Gewicht, g</t>
  </si>
  <si>
    <t>7. Weight of antlers, g</t>
  </si>
  <si>
    <t>8. Sarvede maht ccm</t>
  </si>
  <si>
    <t>8. Volumen, ccm</t>
  </si>
  <si>
    <t>8. Volume of antlers (in ccm)</t>
  </si>
  <si>
    <t>9. Sarvede laius, cm</t>
  </si>
  <si>
    <t>9. Auslage</t>
  </si>
  <si>
    <t>9. Inside span</t>
  </si>
  <si>
    <t>10. Sarvede värvus</t>
  </si>
  <si>
    <t>10. Farbe</t>
  </si>
  <si>
    <t>10. Colour</t>
  </si>
  <si>
    <t>11. Kibunad</t>
  </si>
  <si>
    <t>11. Perlung</t>
  </si>
  <si>
    <t>11. Pearling</t>
  </si>
  <si>
    <t>12. Kibunapärg</t>
  </si>
  <si>
    <t>12. Rosen</t>
  </si>
  <si>
    <t>12. Coronets</t>
  </si>
  <si>
    <t>13. Sarvede tipud</t>
  </si>
  <si>
    <t>13. Spitzen der Enden</t>
  </si>
  <si>
    <t>13. Tine ends</t>
  </si>
  <si>
    <t>14.Juurdearvestus</t>
  </si>
  <si>
    <t>14. Zuschläge</t>
  </si>
  <si>
    <t>14. Regularity and quality</t>
  </si>
  <si>
    <t>15. Mahaarvestus</t>
  </si>
  <si>
    <t>15. Abzüge</t>
  </si>
  <si>
    <t>15. Penalty Points</t>
  </si>
  <si>
    <t>16. Hindepunktide summa</t>
  </si>
  <si>
    <t>16. Punktzahl</t>
  </si>
  <si>
    <t>16. Score</t>
  </si>
  <si>
    <t>17. Medal</t>
  </si>
  <si>
    <t>17. Preis</t>
  </si>
  <si>
    <t>KAIS, Juhan</t>
  </si>
  <si>
    <t>15.6</t>
  </si>
  <si>
    <t>PL-81;T-80</t>
  </si>
  <si>
    <t>ANTON, Johannes</t>
  </si>
  <si>
    <t>M-67;NS-67,B-71;T-72;R-75</t>
  </si>
  <si>
    <t>NOORMAA, Aivar</t>
  </si>
  <si>
    <t>ERNESAKS, Ants</t>
  </si>
  <si>
    <t>26.4</t>
  </si>
  <si>
    <t>15.8</t>
  </si>
  <si>
    <t>MIKLAS, Kalju</t>
  </si>
  <si>
    <t>30.8</t>
  </si>
  <si>
    <t>33.0</t>
  </si>
  <si>
    <t>11.3</t>
  </si>
  <si>
    <t>V-89;K-00</t>
  </si>
  <si>
    <t>SINK, Urmas</t>
  </si>
  <si>
    <t>27.1</t>
  </si>
  <si>
    <t>622.1</t>
  </si>
  <si>
    <t>270.4</t>
  </si>
  <si>
    <t>KALLAS, Rain</t>
  </si>
  <si>
    <t>28.4</t>
  </si>
  <si>
    <t>27.3</t>
  </si>
  <si>
    <t>13.8</t>
  </si>
  <si>
    <t>13.3</t>
  </si>
  <si>
    <t>RISTISAAR, Arvo</t>
  </si>
  <si>
    <t>27.2</t>
  </si>
  <si>
    <t>28.5</t>
  </si>
  <si>
    <t>KASK, Einart</t>
  </si>
  <si>
    <t>JUHANSEN, Jüri</t>
  </si>
  <si>
    <t>26.1</t>
  </si>
  <si>
    <t>3.75</t>
  </si>
  <si>
    <t>METSALU, Raivo</t>
  </si>
  <si>
    <t>LOORITS, Martin</t>
  </si>
  <si>
    <t>RASK, Enn</t>
  </si>
  <si>
    <t>2.75</t>
  </si>
  <si>
    <t>VIIRA, Juhan</t>
  </si>
  <si>
    <t>KULLAM, Endel</t>
  </si>
  <si>
    <t>RIST, Tarmo</t>
  </si>
  <si>
    <t>HEIN, Leo</t>
  </si>
  <si>
    <t>25.4</t>
  </si>
  <si>
    <t>TIKERPUU, Toomas</t>
  </si>
  <si>
    <t>24.8</t>
  </si>
  <si>
    <t>16.8</t>
  </si>
  <si>
    <t>JENSEN, J</t>
  </si>
  <si>
    <t>30.3</t>
  </si>
  <si>
    <t>29.0</t>
  </si>
  <si>
    <t>12.0</t>
  </si>
  <si>
    <t>UUETALU, Tavo</t>
  </si>
  <si>
    <t>25.1</t>
  </si>
  <si>
    <t>10.5</t>
  </si>
  <si>
    <t>REINTALU, Toivo</t>
  </si>
  <si>
    <t>13.5</t>
  </si>
  <si>
    <t>B-71;T-72;R-75;M-80</t>
  </si>
  <si>
    <t>OJA, Kalle</t>
  </si>
  <si>
    <t>14.0</t>
  </si>
  <si>
    <t>POST, Heiki</t>
  </si>
  <si>
    <t>28.2</t>
  </si>
  <si>
    <t>15.3</t>
  </si>
  <si>
    <t>URI, Veiko</t>
  </si>
  <si>
    <t>24.5</t>
  </si>
  <si>
    <t>12.5</t>
  </si>
  <si>
    <t>MATTILA, Pekka</t>
  </si>
  <si>
    <t>SA-08;R-09;Rm-2008</t>
  </si>
  <si>
    <t>AHU, Ago</t>
  </si>
  <si>
    <t>ARVISTO, Rein</t>
  </si>
  <si>
    <t>28.1</t>
  </si>
  <si>
    <t>SOOTALU, Kalev</t>
  </si>
  <si>
    <t xml:space="preserve">LÄÄNEMAA </t>
  </si>
  <si>
    <t>29.2</t>
  </si>
  <si>
    <t>ILVES, Juhan</t>
  </si>
  <si>
    <t>247.5</t>
  </si>
  <si>
    <t>14.1</t>
  </si>
  <si>
    <t>PIHLAKAS, Ants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</si>
</sst>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84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i/>
      <sz val="12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i/>
      <sz val="14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Arial"/>
      <family val="2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9"/>
      <name val="Arial"/>
      <family val="2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10"/>
      <name val="Arial"/>
      <family val="2"/>
    </font>
    <font>
      <sz val="14"/>
      <color indexed="1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sz val="12"/>
      <color indexed="8"/>
      <name val="Times New Roman"/>
      <family val="1"/>
    </font>
    <font>
      <b/>
      <i/>
      <sz val="14"/>
      <color indexed="10"/>
      <name val="Times New Roman"/>
      <family val="1"/>
    </font>
    <font>
      <i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Times New Roman Baltic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 style="thin"/>
      <right style="thin"/>
      <top style="thick">
        <color indexed="8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26" borderId="0" applyNumberFormat="0" applyBorder="0" applyAlignment="0" applyProtection="0"/>
    <xf numFmtId="0" fontId="70" fillId="27" borderId="1" applyNumberFormat="0" applyAlignment="0" applyProtection="0"/>
    <xf numFmtId="0" fontId="7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77" fillId="30" borderId="1" applyNumberFormat="0" applyAlignment="0" applyProtection="0"/>
    <xf numFmtId="0" fontId="78" fillId="0" borderId="6" applyNumberFormat="0" applyFill="0" applyAlignment="0" applyProtection="0"/>
    <xf numFmtId="0" fontId="79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80" fillId="27" borderId="8" applyNumberFormat="0" applyAlignment="0" applyProtection="0"/>
    <xf numFmtId="9" fontId="0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9" applyNumberFormat="0" applyFill="0" applyAlignment="0" applyProtection="0"/>
    <xf numFmtId="0" fontId="83" fillId="0" borderId="0" applyNumberFormat="0" applyFill="0" applyBorder="0" applyAlignment="0" applyProtection="0"/>
  </cellStyleXfs>
  <cellXfs count="6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Alignment="1">
      <alignment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10" fillId="0" borderId="13" xfId="0" applyFont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5" xfId="69" applyFont="1" applyFill="1" applyBorder="1" applyAlignment="1">
      <alignment horizontal="left" wrapText="1"/>
      <protection/>
    </xf>
    <xf numFmtId="0" fontId="8" fillId="0" borderId="15" xfId="69" applyNumberFormat="1" applyFont="1" applyFill="1" applyBorder="1" applyAlignment="1">
      <alignment horizontal="center" wrapText="1"/>
      <protection/>
    </xf>
    <xf numFmtId="2" fontId="8" fillId="0" borderId="15" xfId="69" applyNumberFormat="1" applyFont="1" applyFill="1" applyBorder="1" applyAlignment="1">
      <alignment horizontal="center" wrapText="1"/>
      <protection/>
    </xf>
    <xf numFmtId="0" fontId="8" fillId="0" borderId="15" xfId="69" applyFont="1" applyFill="1" applyBorder="1" applyAlignment="1">
      <alignment horizontal="center" wrapText="1"/>
      <protection/>
    </xf>
    <xf numFmtId="0" fontId="8" fillId="0" borderId="15" xfId="0" applyFont="1" applyBorder="1" applyAlignment="1">
      <alignment/>
    </xf>
    <xf numFmtId="0" fontId="8" fillId="0" borderId="15" xfId="70" applyFont="1" applyFill="1" applyBorder="1" applyAlignment="1">
      <alignment wrapText="1"/>
      <protection/>
    </xf>
    <xf numFmtId="0" fontId="8" fillId="0" borderId="15" xfId="70" applyNumberFormat="1" applyFont="1" applyFill="1" applyBorder="1" applyAlignment="1">
      <alignment horizontal="center" wrapText="1"/>
      <protection/>
    </xf>
    <xf numFmtId="2" fontId="8" fillId="0" borderId="15" xfId="70" applyNumberFormat="1" applyFont="1" applyFill="1" applyBorder="1" applyAlignment="1">
      <alignment horizontal="center" wrapText="1"/>
      <protection/>
    </xf>
    <xf numFmtId="2" fontId="8" fillId="0" borderId="15" xfId="0" applyNumberFormat="1" applyFont="1" applyBorder="1" applyAlignment="1">
      <alignment horizontal="center"/>
    </xf>
    <xf numFmtId="0" fontId="8" fillId="0" borderId="15" xfId="70" applyFont="1" applyFill="1" applyBorder="1" applyAlignment="1">
      <alignment horizontal="center" wrapText="1"/>
      <protection/>
    </xf>
    <xf numFmtId="49" fontId="8" fillId="0" borderId="15" xfId="0" applyNumberFormat="1" applyFont="1" applyFill="1" applyBorder="1" applyAlignment="1">
      <alignment horizontal="left"/>
    </xf>
    <xf numFmtId="0" fontId="8" fillId="0" borderId="15" xfId="0" applyFont="1" applyFill="1" applyBorder="1" applyAlignment="1">
      <alignment/>
    </xf>
    <xf numFmtId="0" fontId="8" fillId="0" borderId="15" xfId="0" applyFont="1" applyBorder="1" applyAlignment="1">
      <alignment horizontal="center"/>
    </xf>
    <xf numFmtId="49" fontId="8" fillId="0" borderId="15" xfId="0" applyNumberFormat="1" applyFont="1" applyBorder="1" applyAlignment="1">
      <alignment horizontal="center"/>
    </xf>
    <xf numFmtId="0" fontId="8" fillId="0" borderId="15" xfId="0" applyFont="1" applyBorder="1" applyAlignment="1">
      <alignment horizontal="left"/>
    </xf>
    <xf numFmtId="0" fontId="8" fillId="0" borderId="15" xfId="70" applyFont="1" applyFill="1" applyBorder="1" applyAlignment="1">
      <alignment horizontal="left" wrapText="1"/>
      <protection/>
    </xf>
    <xf numFmtId="0" fontId="8" fillId="0" borderId="15" xfId="0" applyNumberFormat="1" applyFont="1" applyFill="1" applyBorder="1" applyAlignment="1">
      <alignment horizontal="center"/>
    </xf>
    <xf numFmtId="49" fontId="8" fillId="0" borderId="15" xfId="0" applyNumberFormat="1" applyFont="1" applyFill="1" applyBorder="1" applyAlignment="1">
      <alignment horizontal="center"/>
    </xf>
    <xf numFmtId="2" fontId="8" fillId="0" borderId="15" xfId="0" applyNumberFormat="1" applyFont="1" applyFill="1" applyBorder="1" applyAlignment="1">
      <alignment horizontal="center"/>
    </xf>
    <xf numFmtId="0" fontId="8" fillId="0" borderId="15" xfId="80" applyFont="1" applyFill="1" applyBorder="1" applyAlignment="1">
      <alignment horizontal="left" wrapText="1"/>
      <protection/>
    </xf>
    <xf numFmtId="0" fontId="8" fillId="0" borderId="15" xfId="80" applyNumberFormat="1" applyFont="1" applyFill="1" applyBorder="1" applyAlignment="1">
      <alignment horizontal="center" wrapText="1"/>
      <protection/>
    </xf>
    <xf numFmtId="2" fontId="8" fillId="0" borderId="15" xfId="80" applyNumberFormat="1" applyFont="1" applyFill="1" applyBorder="1" applyAlignment="1">
      <alignment horizontal="center" wrapText="1"/>
      <protection/>
    </xf>
    <xf numFmtId="0" fontId="8" fillId="0" borderId="15" xfId="80" applyFont="1" applyFill="1" applyBorder="1" applyAlignment="1">
      <alignment horizontal="center" wrapText="1"/>
      <protection/>
    </xf>
    <xf numFmtId="0" fontId="8" fillId="0" borderId="15" xfId="79" applyFont="1" applyFill="1" applyBorder="1" applyAlignment="1">
      <alignment horizontal="left" wrapText="1"/>
      <protection/>
    </xf>
    <xf numFmtId="0" fontId="8" fillId="0" borderId="15" xfId="79" applyNumberFormat="1" applyFont="1" applyFill="1" applyBorder="1" applyAlignment="1">
      <alignment horizontal="center" wrapText="1"/>
      <protection/>
    </xf>
    <xf numFmtId="2" fontId="8" fillId="0" borderId="15" xfId="79" applyNumberFormat="1" applyFont="1" applyFill="1" applyBorder="1" applyAlignment="1">
      <alignment horizontal="center" wrapText="1"/>
      <protection/>
    </xf>
    <xf numFmtId="0" fontId="8" fillId="0" borderId="15" xfId="79" applyFont="1" applyFill="1" applyBorder="1" applyAlignment="1">
      <alignment horizontal="center" wrapText="1"/>
      <protection/>
    </xf>
    <xf numFmtId="0" fontId="8" fillId="0" borderId="15" xfId="80" applyFont="1" applyFill="1" applyBorder="1" applyAlignment="1">
      <alignment wrapText="1"/>
      <protection/>
    </xf>
    <xf numFmtId="0" fontId="8" fillId="0" borderId="15" xfId="80" applyFont="1" applyFill="1" applyBorder="1" applyAlignment="1">
      <alignment horizontal="center"/>
      <protection/>
    </xf>
    <xf numFmtId="0" fontId="8" fillId="0" borderId="15" xfId="0" applyFont="1" applyFill="1" applyBorder="1" applyAlignment="1">
      <alignment horizontal="center"/>
    </xf>
    <xf numFmtId="0" fontId="8" fillId="0" borderId="15" xfId="0" applyNumberFormat="1" applyFont="1" applyBorder="1" applyAlignment="1">
      <alignment horizontal="center"/>
    </xf>
    <xf numFmtId="0" fontId="8" fillId="0" borderId="15" xfId="80" applyFont="1" applyFill="1" applyBorder="1" applyAlignment="1">
      <alignment horizontal="left"/>
      <protection/>
    </xf>
    <xf numFmtId="2" fontId="8" fillId="0" borderId="15" xfId="80" applyNumberFormat="1" applyFont="1" applyFill="1" applyBorder="1" applyAlignment="1">
      <alignment horizontal="center"/>
      <protection/>
    </xf>
    <xf numFmtId="0" fontId="8" fillId="0" borderId="15" xfId="0" applyFont="1" applyFill="1" applyBorder="1" applyAlignment="1">
      <alignment horizontal="left"/>
    </xf>
    <xf numFmtId="0" fontId="8" fillId="0" borderId="16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12" fillId="0" borderId="0" xfId="0" applyFont="1" applyAlignment="1">
      <alignment/>
    </xf>
    <xf numFmtId="0" fontId="9" fillId="0" borderId="18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10" fillId="0" borderId="13" xfId="0" applyFont="1" applyBorder="1" applyAlignment="1">
      <alignment horizontal="left"/>
    </xf>
    <xf numFmtId="2" fontId="10" fillId="0" borderId="13" xfId="0" applyNumberFormat="1" applyFont="1" applyBorder="1" applyAlignment="1">
      <alignment horizontal="center"/>
    </xf>
    <xf numFmtId="0" fontId="8" fillId="0" borderId="15" xfId="90" applyFont="1" applyFill="1" applyBorder="1" applyAlignment="1">
      <alignment horizontal="left" wrapText="1"/>
      <protection/>
    </xf>
    <xf numFmtId="0" fontId="8" fillId="0" borderId="15" xfId="90" applyNumberFormat="1" applyFont="1" applyFill="1" applyBorder="1" applyAlignment="1">
      <alignment horizontal="center" wrapText="1"/>
      <protection/>
    </xf>
    <xf numFmtId="2" fontId="8" fillId="0" borderId="15" xfId="90" applyNumberFormat="1" applyFont="1" applyFill="1" applyBorder="1" applyAlignment="1">
      <alignment horizontal="center" wrapText="1"/>
      <protection/>
    </xf>
    <xf numFmtId="0" fontId="8" fillId="0" borderId="15" xfId="90" applyFont="1" applyFill="1" applyBorder="1" applyAlignment="1">
      <alignment horizontal="center" wrapText="1"/>
      <protection/>
    </xf>
    <xf numFmtId="0" fontId="8" fillId="0" borderId="15" xfId="89" applyFont="1" applyFill="1" applyBorder="1" applyAlignment="1">
      <alignment horizontal="left" wrapText="1"/>
      <protection/>
    </xf>
    <xf numFmtId="0" fontId="8" fillId="0" borderId="15" xfId="89" applyNumberFormat="1" applyFont="1" applyFill="1" applyBorder="1" applyAlignment="1">
      <alignment horizontal="center" wrapText="1"/>
      <protection/>
    </xf>
    <xf numFmtId="2" fontId="8" fillId="0" borderId="15" xfId="89" applyNumberFormat="1" applyFont="1" applyFill="1" applyBorder="1" applyAlignment="1">
      <alignment horizontal="center" wrapText="1"/>
      <protection/>
    </xf>
    <xf numFmtId="0" fontId="8" fillId="0" borderId="15" xfId="89" applyFont="1" applyFill="1" applyBorder="1" applyAlignment="1">
      <alignment horizontal="center" wrapText="1"/>
      <protection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Fill="1" applyAlignment="1">
      <alignment/>
    </xf>
    <xf numFmtId="0" fontId="16" fillId="0" borderId="0" xfId="0" applyFont="1" applyFill="1" applyAlignment="1">
      <alignment/>
    </xf>
    <xf numFmtId="14" fontId="15" fillId="0" borderId="0" xfId="0" applyNumberFormat="1" applyFont="1" applyFill="1" applyAlignment="1">
      <alignment/>
    </xf>
    <xf numFmtId="0" fontId="10" fillId="0" borderId="21" xfId="93" applyFont="1" applyFill="1" applyBorder="1" applyAlignment="1">
      <alignment horizontal="left" wrapText="1"/>
      <protection/>
    </xf>
    <xf numFmtId="0" fontId="10" fillId="0" borderId="21" xfId="93" applyNumberFormat="1" applyFont="1" applyFill="1" applyBorder="1" applyAlignment="1">
      <alignment horizontal="center" wrapText="1"/>
      <protection/>
    </xf>
    <xf numFmtId="172" fontId="10" fillId="0" borderId="21" xfId="93" applyNumberFormat="1" applyFont="1" applyFill="1" applyBorder="1" applyAlignment="1">
      <alignment horizontal="center" wrapText="1"/>
      <protection/>
    </xf>
    <xf numFmtId="2" fontId="10" fillId="0" borderId="21" xfId="93" applyNumberFormat="1" applyFont="1" applyFill="1" applyBorder="1" applyAlignment="1">
      <alignment horizontal="center" wrapText="1"/>
      <protection/>
    </xf>
    <xf numFmtId="1" fontId="10" fillId="0" borderId="21" xfId="93" applyNumberFormat="1" applyFont="1" applyFill="1" applyBorder="1" applyAlignment="1">
      <alignment horizontal="center" wrapText="1"/>
      <protection/>
    </xf>
    <xf numFmtId="0" fontId="10" fillId="0" borderId="21" xfId="0" applyFont="1" applyBorder="1" applyAlignment="1">
      <alignment horizontal="center"/>
    </xf>
    <xf numFmtId="0" fontId="10" fillId="0" borderId="21" xfId="0" applyFont="1" applyBorder="1" applyAlignment="1">
      <alignment/>
    </xf>
    <xf numFmtId="0" fontId="8" fillId="0" borderId="15" xfId="57" applyFont="1" applyFill="1" applyBorder="1" applyAlignment="1">
      <alignment horizontal="left" wrapText="1"/>
      <protection/>
    </xf>
    <xf numFmtId="0" fontId="8" fillId="0" borderId="15" xfId="57" applyNumberFormat="1" applyFont="1" applyFill="1" applyBorder="1" applyAlignment="1">
      <alignment horizontal="center" wrapText="1"/>
      <protection/>
    </xf>
    <xf numFmtId="172" fontId="8" fillId="0" borderId="15" xfId="57" applyNumberFormat="1" applyFont="1" applyFill="1" applyBorder="1" applyAlignment="1">
      <alignment horizontal="center" wrapText="1"/>
      <protection/>
    </xf>
    <xf numFmtId="2" fontId="8" fillId="0" borderId="15" xfId="57" applyNumberFormat="1" applyFont="1" applyFill="1" applyBorder="1" applyAlignment="1">
      <alignment horizontal="center" wrapText="1"/>
      <protection/>
    </xf>
    <xf numFmtId="0" fontId="8" fillId="0" borderId="15" xfId="57" applyFont="1" applyFill="1" applyBorder="1" applyAlignment="1">
      <alignment horizontal="center" wrapText="1"/>
      <protection/>
    </xf>
    <xf numFmtId="172" fontId="8" fillId="0" borderId="15" xfId="0" applyNumberFormat="1" applyFont="1" applyFill="1" applyBorder="1" applyAlignment="1">
      <alignment horizontal="left"/>
    </xf>
    <xf numFmtId="49" fontId="8" fillId="0" borderId="15" xfId="0" applyNumberFormat="1" applyFont="1" applyBorder="1" applyAlignment="1" applyProtection="1">
      <alignment horizontal="center"/>
      <protection locked="0"/>
    </xf>
    <xf numFmtId="0" fontId="8" fillId="0" borderId="15" xfId="93" applyFont="1" applyFill="1" applyBorder="1" applyAlignment="1">
      <alignment horizontal="left" wrapText="1"/>
      <protection/>
    </xf>
    <xf numFmtId="0" fontId="8" fillId="0" borderId="15" xfId="93" applyFont="1" applyFill="1" applyBorder="1" applyAlignment="1">
      <alignment horizontal="center" wrapText="1"/>
      <protection/>
    </xf>
    <xf numFmtId="172" fontId="8" fillId="0" borderId="15" xfId="93" applyNumberFormat="1" applyFont="1" applyFill="1" applyBorder="1" applyAlignment="1">
      <alignment horizontal="center" wrapText="1"/>
      <protection/>
    </xf>
    <xf numFmtId="2" fontId="8" fillId="0" borderId="15" xfId="93" applyNumberFormat="1" applyFont="1" applyFill="1" applyBorder="1" applyAlignment="1">
      <alignment horizontal="center" wrapText="1"/>
      <protection/>
    </xf>
    <xf numFmtId="1" fontId="8" fillId="0" borderId="15" xfId="93" applyNumberFormat="1" applyFont="1" applyFill="1" applyBorder="1" applyAlignment="1">
      <alignment horizontal="center" wrapText="1"/>
      <protection/>
    </xf>
    <xf numFmtId="1" fontId="8" fillId="0" borderId="15" xfId="57" applyNumberFormat="1" applyFont="1" applyFill="1" applyBorder="1" applyAlignment="1">
      <alignment horizontal="center" wrapText="1"/>
      <protection/>
    </xf>
    <xf numFmtId="1" fontId="8" fillId="0" borderId="15" xfId="0" applyNumberFormat="1" applyFont="1" applyBorder="1" applyAlignment="1">
      <alignment horizontal="center"/>
    </xf>
    <xf numFmtId="0" fontId="8" fillId="0" borderId="15" xfId="57" applyFont="1" applyFill="1" applyBorder="1" applyAlignment="1">
      <alignment horizontal="center"/>
      <protection/>
    </xf>
    <xf numFmtId="0" fontId="8" fillId="0" borderId="15" xfId="58" applyFont="1" applyFill="1" applyBorder="1" applyAlignment="1">
      <alignment horizontal="left" wrapText="1"/>
      <protection/>
    </xf>
    <xf numFmtId="0" fontId="8" fillId="0" borderId="15" xfId="58" applyNumberFormat="1" applyFont="1" applyFill="1" applyBorder="1" applyAlignment="1">
      <alignment horizontal="center" wrapText="1"/>
      <protection/>
    </xf>
    <xf numFmtId="172" fontId="8" fillId="0" borderId="15" xfId="58" applyNumberFormat="1" applyFont="1" applyFill="1" applyBorder="1" applyAlignment="1">
      <alignment horizontal="center" wrapText="1"/>
      <protection/>
    </xf>
    <xf numFmtId="2" fontId="8" fillId="0" borderId="15" xfId="58" applyNumberFormat="1" applyFont="1" applyFill="1" applyBorder="1" applyAlignment="1">
      <alignment horizontal="center" wrapText="1"/>
      <protection/>
    </xf>
    <xf numFmtId="1" fontId="8" fillId="0" borderId="15" xfId="58" applyNumberFormat="1" applyFont="1" applyFill="1" applyBorder="1" applyAlignment="1">
      <alignment horizontal="center" wrapText="1"/>
      <protection/>
    </xf>
    <xf numFmtId="0" fontId="8" fillId="0" borderId="15" xfId="58" applyFont="1" applyFill="1" applyBorder="1" applyAlignment="1">
      <alignment horizontal="center" wrapText="1"/>
      <protection/>
    </xf>
    <xf numFmtId="172" fontId="8" fillId="0" borderId="15" xfId="0" applyNumberFormat="1" applyFont="1" applyBorder="1" applyAlignment="1">
      <alignment horizontal="center"/>
    </xf>
    <xf numFmtId="2" fontId="8" fillId="0" borderId="15" xfId="58" applyNumberFormat="1" applyFont="1" applyFill="1" applyBorder="1" applyAlignment="1">
      <alignment horizontal="right" wrapText="1"/>
      <protection/>
    </xf>
    <xf numFmtId="0" fontId="8" fillId="0" borderId="15" xfId="93" applyNumberFormat="1" applyFont="1" applyFill="1" applyBorder="1" applyAlignment="1">
      <alignment horizontal="center" wrapText="1"/>
      <protection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Fill="1" applyAlignment="1">
      <alignment/>
    </xf>
    <xf numFmtId="0" fontId="25" fillId="0" borderId="22" xfId="0" applyFont="1" applyFill="1" applyBorder="1" applyAlignment="1">
      <alignment horizontal="center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30" fillId="0" borderId="0" xfId="0" applyFont="1" applyAlignment="1">
      <alignment/>
    </xf>
    <xf numFmtId="0" fontId="31" fillId="0" borderId="0" xfId="0" applyFont="1" applyFill="1" applyAlignment="1">
      <alignment/>
    </xf>
    <xf numFmtId="0" fontId="32" fillId="0" borderId="0" xfId="0" applyFont="1" applyAlignment="1">
      <alignment/>
    </xf>
    <xf numFmtId="0" fontId="33" fillId="0" borderId="0" xfId="0" applyFont="1" applyFill="1" applyAlignment="1">
      <alignment/>
    </xf>
    <xf numFmtId="0" fontId="8" fillId="0" borderId="17" xfId="0" applyFont="1" applyBorder="1" applyAlignment="1" applyProtection="1">
      <alignment horizontal="center"/>
      <protection locked="0"/>
    </xf>
    <xf numFmtId="0" fontId="8" fillId="0" borderId="13" xfId="0" applyFont="1" applyFill="1" applyBorder="1" applyAlignment="1">
      <alignment horizontal="center"/>
    </xf>
    <xf numFmtId="0" fontId="10" fillId="0" borderId="13" xfId="0" applyFont="1" applyFill="1" applyBorder="1" applyAlignment="1">
      <alignment/>
    </xf>
    <xf numFmtId="0" fontId="10" fillId="0" borderId="13" xfId="0" applyNumberFormat="1" applyFont="1" applyFill="1" applyBorder="1" applyAlignment="1">
      <alignment horizontal="center"/>
    </xf>
    <xf numFmtId="49" fontId="10" fillId="0" borderId="13" xfId="0" applyNumberFormat="1" applyFont="1" applyFill="1" applyBorder="1" applyAlignment="1">
      <alignment horizontal="center"/>
    </xf>
    <xf numFmtId="2" fontId="10" fillId="0" borderId="13" xfId="0" applyNumberFormat="1" applyFont="1" applyFill="1" applyBorder="1" applyAlignment="1">
      <alignment horizontal="center"/>
    </xf>
    <xf numFmtId="0" fontId="8" fillId="0" borderId="15" xfId="62" applyFont="1" applyFill="1" applyBorder="1" applyAlignment="1">
      <alignment horizontal="left" wrapText="1"/>
      <protection/>
    </xf>
    <xf numFmtId="0" fontId="8" fillId="0" borderId="15" xfId="62" applyNumberFormat="1" applyFont="1" applyFill="1" applyBorder="1" applyAlignment="1">
      <alignment horizontal="center" wrapText="1"/>
      <protection/>
    </xf>
    <xf numFmtId="172" fontId="8" fillId="0" borderId="15" xfId="62" applyNumberFormat="1" applyFont="1" applyFill="1" applyBorder="1" applyAlignment="1">
      <alignment horizontal="center" wrapText="1"/>
      <protection/>
    </xf>
    <xf numFmtId="2" fontId="8" fillId="0" borderId="15" xfId="62" applyNumberFormat="1" applyFont="1" applyFill="1" applyBorder="1" applyAlignment="1">
      <alignment horizontal="center" wrapText="1"/>
      <protection/>
    </xf>
    <xf numFmtId="0" fontId="8" fillId="0" borderId="15" xfId="63" applyFont="1" applyFill="1" applyBorder="1" applyAlignment="1">
      <alignment horizontal="left" wrapText="1"/>
      <protection/>
    </xf>
    <xf numFmtId="0" fontId="8" fillId="0" borderId="15" xfId="63" applyNumberFormat="1" applyFont="1" applyFill="1" applyBorder="1" applyAlignment="1">
      <alignment horizontal="center" wrapText="1"/>
      <protection/>
    </xf>
    <xf numFmtId="172" fontId="8" fillId="0" borderId="15" xfId="63" applyNumberFormat="1" applyFont="1" applyFill="1" applyBorder="1" applyAlignment="1">
      <alignment horizontal="center" wrapText="1"/>
      <protection/>
    </xf>
    <xf numFmtId="2" fontId="8" fillId="0" borderId="15" xfId="63" applyNumberFormat="1" applyFont="1" applyFill="1" applyBorder="1" applyAlignment="1">
      <alignment horizontal="center" wrapText="1"/>
      <protection/>
    </xf>
    <xf numFmtId="0" fontId="8" fillId="0" borderId="15" xfId="63" applyFont="1" applyFill="1" applyBorder="1" applyAlignment="1">
      <alignment horizontal="center"/>
      <protection/>
    </xf>
    <xf numFmtId="0" fontId="8" fillId="0" borderId="15" xfId="62" applyFont="1" applyFill="1" applyBorder="1" applyAlignment="1">
      <alignment horizontal="center"/>
      <protection/>
    </xf>
    <xf numFmtId="2" fontId="8" fillId="0" borderId="15" xfId="63" applyNumberFormat="1" applyFont="1" applyFill="1" applyBorder="1" applyAlignment="1">
      <alignment horizontal="left" wrapText="1"/>
      <protection/>
    </xf>
    <xf numFmtId="0" fontId="8" fillId="0" borderId="15" xfId="63" applyFont="1" applyFill="1" applyBorder="1" applyAlignment="1">
      <alignment horizontal="center" wrapText="1"/>
      <protection/>
    </xf>
    <xf numFmtId="172" fontId="8" fillId="0" borderId="15" xfId="62" applyNumberFormat="1" applyFont="1" applyFill="1" applyBorder="1" applyAlignment="1">
      <alignment horizontal="center"/>
      <protection/>
    </xf>
    <xf numFmtId="0" fontId="9" fillId="0" borderId="23" xfId="0" applyFont="1" applyFill="1" applyBorder="1" applyAlignment="1">
      <alignment horizontal="center"/>
    </xf>
    <xf numFmtId="0" fontId="10" fillId="0" borderId="24" xfId="0" applyFont="1" applyFill="1" applyBorder="1" applyAlignment="1">
      <alignment/>
    </xf>
    <xf numFmtId="0" fontId="10" fillId="0" borderId="24" xfId="0" applyFont="1" applyFill="1" applyBorder="1" applyAlignment="1">
      <alignment horizontal="center"/>
    </xf>
    <xf numFmtId="49" fontId="10" fillId="0" borderId="24" xfId="0" applyNumberFormat="1" applyFont="1" applyFill="1" applyBorder="1" applyAlignment="1">
      <alignment horizontal="center"/>
    </xf>
    <xf numFmtId="2" fontId="10" fillId="0" borderId="24" xfId="0" applyNumberFormat="1" applyFont="1" applyFill="1" applyBorder="1" applyAlignment="1">
      <alignment horizontal="center"/>
    </xf>
    <xf numFmtId="0" fontId="10" fillId="0" borderId="25" xfId="0" applyFont="1" applyFill="1" applyBorder="1" applyAlignment="1">
      <alignment/>
    </xf>
    <xf numFmtId="0" fontId="8" fillId="0" borderId="26" xfId="61" applyFont="1" applyFill="1" applyBorder="1" applyAlignment="1">
      <alignment horizontal="left" wrapText="1"/>
      <protection/>
    </xf>
    <xf numFmtId="0" fontId="8" fillId="0" borderId="26" xfId="61" applyNumberFormat="1" applyFont="1" applyFill="1" applyBorder="1" applyAlignment="1">
      <alignment horizontal="center" wrapText="1"/>
      <protection/>
    </xf>
    <xf numFmtId="2" fontId="8" fillId="0" borderId="26" xfId="61" applyNumberFormat="1" applyFont="1" applyFill="1" applyBorder="1" applyAlignment="1">
      <alignment horizontal="center" wrapText="1"/>
      <protection/>
    </xf>
    <xf numFmtId="0" fontId="8" fillId="0" borderId="26" xfId="0" applyFont="1" applyBorder="1" applyAlignment="1">
      <alignment horizontal="center"/>
    </xf>
    <xf numFmtId="0" fontId="8" fillId="0" borderId="26" xfId="0" applyFont="1" applyFill="1" applyBorder="1" applyAlignment="1">
      <alignment/>
    </xf>
    <xf numFmtId="0" fontId="8" fillId="0" borderId="26" xfId="0" applyFont="1" applyFill="1" applyBorder="1" applyAlignment="1">
      <alignment horizontal="center"/>
    </xf>
    <xf numFmtId="14" fontId="8" fillId="0" borderId="26" xfId="0" applyNumberFormat="1" applyFont="1" applyFill="1" applyBorder="1" applyAlignment="1">
      <alignment horizontal="center"/>
    </xf>
    <xf numFmtId="2" fontId="8" fillId="0" borderId="26" xfId="0" applyNumberFormat="1" applyFont="1" applyFill="1" applyBorder="1" applyAlignment="1">
      <alignment horizontal="center"/>
    </xf>
    <xf numFmtId="0" fontId="0" fillId="0" borderId="26" xfId="0" applyFont="1" applyBorder="1" applyAlignment="1">
      <alignment/>
    </xf>
    <xf numFmtId="0" fontId="8" fillId="0" borderId="26" xfId="0" applyNumberFormat="1" applyFont="1" applyFill="1" applyBorder="1" applyAlignment="1">
      <alignment horizontal="center"/>
    </xf>
    <xf numFmtId="49" fontId="8" fillId="0" borderId="26" xfId="0" applyNumberFormat="1" applyFont="1" applyFill="1" applyBorder="1" applyAlignment="1">
      <alignment horizontal="center"/>
    </xf>
    <xf numFmtId="0" fontId="8" fillId="0" borderId="26" xfId="0" applyFont="1" applyBorder="1" applyAlignment="1">
      <alignment/>
    </xf>
    <xf numFmtId="49" fontId="8" fillId="0" borderId="26" xfId="0" applyNumberFormat="1" applyFont="1" applyBorder="1" applyAlignment="1">
      <alignment horizontal="center"/>
    </xf>
    <xf numFmtId="2" fontId="8" fillId="0" borderId="26" xfId="0" applyNumberFormat="1" applyFont="1" applyBorder="1" applyAlignment="1">
      <alignment horizontal="center"/>
    </xf>
    <xf numFmtId="0" fontId="8" fillId="0" borderId="26" xfId="60" applyFont="1" applyFill="1" applyBorder="1" applyAlignment="1">
      <alignment horizontal="left" wrapText="1"/>
      <protection/>
    </xf>
    <xf numFmtId="0" fontId="8" fillId="0" borderId="26" xfId="60" applyNumberFormat="1" applyFont="1" applyFill="1" applyBorder="1" applyAlignment="1">
      <alignment horizontal="center" wrapText="1"/>
      <protection/>
    </xf>
    <xf numFmtId="2" fontId="8" fillId="0" borderId="26" xfId="60" applyNumberFormat="1" applyFont="1" applyFill="1" applyBorder="1" applyAlignment="1">
      <alignment horizontal="center" wrapText="1"/>
      <protection/>
    </xf>
    <xf numFmtId="0" fontId="8" fillId="0" borderId="26" xfId="60" applyFont="1" applyFill="1" applyBorder="1" applyAlignment="1">
      <alignment horizontal="center" wrapText="1"/>
      <protection/>
    </xf>
    <xf numFmtId="0" fontId="8" fillId="0" borderId="26" xfId="0" applyFont="1" applyBorder="1" applyAlignment="1" applyProtection="1">
      <alignment/>
      <protection locked="0"/>
    </xf>
    <xf numFmtId="0" fontId="8" fillId="0" borderId="26" xfId="0" applyFont="1" applyBorder="1" applyAlignment="1" applyProtection="1">
      <alignment horizontal="center"/>
      <protection locked="0"/>
    </xf>
    <xf numFmtId="0" fontId="8" fillId="0" borderId="26" xfId="0" applyFont="1" applyBorder="1" applyAlignment="1" applyProtection="1">
      <alignment horizontal="left"/>
      <protection locked="0"/>
    </xf>
    <xf numFmtId="0" fontId="8" fillId="0" borderId="26" xfId="0" applyFont="1" applyFill="1" applyBorder="1" applyAlignment="1" applyProtection="1">
      <alignment/>
      <protection locked="0"/>
    </xf>
    <xf numFmtId="0" fontId="9" fillId="0" borderId="27" xfId="0" applyFont="1" applyFill="1" applyBorder="1" applyAlignment="1">
      <alignment horizontal="center"/>
    </xf>
    <xf numFmtId="0" fontId="8" fillId="0" borderId="27" xfId="0" applyFont="1" applyBorder="1" applyAlignment="1" applyProtection="1">
      <alignment horizontal="center"/>
      <protection locked="0"/>
    </xf>
    <xf numFmtId="0" fontId="10" fillId="0" borderId="13" xfId="0" applyFont="1" applyFill="1" applyBorder="1" applyAlignment="1">
      <alignment horizontal="left"/>
    </xf>
    <xf numFmtId="0" fontId="8" fillId="0" borderId="15" xfId="66" applyFont="1" applyFill="1" applyBorder="1" applyAlignment="1">
      <alignment horizontal="left" wrapText="1"/>
      <protection/>
    </xf>
    <xf numFmtId="0" fontId="8" fillId="0" borderId="15" xfId="66" applyNumberFormat="1" applyFont="1" applyFill="1" applyBorder="1" applyAlignment="1">
      <alignment horizontal="center" wrapText="1"/>
      <protection/>
    </xf>
    <xf numFmtId="2" fontId="8" fillId="0" borderId="15" xfId="66" applyNumberFormat="1" applyFont="1" applyFill="1" applyBorder="1" applyAlignment="1">
      <alignment horizontal="center" wrapText="1"/>
      <protection/>
    </xf>
    <xf numFmtId="0" fontId="8" fillId="0" borderId="15" xfId="66" applyFont="1" applyFill="1" applyBorder="1" applyAlignment="1">
      <alignment horizontal="center" wrapText="1"/>
      <protection/>
    </xf>
    <xf numFmtId="0" fontId="8" fillId="0" borderId="15" xfId="65" applyFont="1" applyFill="1" applyBorder="1" applyAlignment="1">
      <alignment horizontal="left" wrapText="1"/>
      <protection/>
    </xf>
    <xf numFmtId="0" fontId="8" fillId="0" borderId="15" xfId="65" applyNumberFormat="1" applyFont="1" applyFill="1" applyBorder="1" applyAlignment="1">
      <alignment horizontal="center" wrapText="1"/>
      <protection/>
    </xf>
    <xf numFmtId="2" fontId="8" fillId="0" borderId="15" xfId="65" applyNumberFormat="1" applyFont="1" applyFill="1" applyBorder="1" applyAlignment="1">
      <alignment horizontal="center" wrapText="1"/>
      <protection/>
    </xf>
    <xf numFmtId="0" fontId="8" fillId="0" borderId="15" xfId="65" applyFont="1" applyFill="1" applyBorder="1" applyAlignment="1">
      <alignment horizontal="center" wrapText="1"/>
      <protection/>
    </xf>
    <xf numFmtId="0" fontId="9" fillId="0" borderId="14" xfId="0" applyFont="1" applyFill="1" applyBorder="1" applyAlignment="1">
      <alignment horizontal="center"/>
    </xf>
    <xf numFmtId="14" fontId="9" fillId="0" borderId="0" xfId="0" applyNumberFormat="1" applyFont="1" applyFill="1" applyAlignment="1">
      <alignment/>
    </xf>
    <xf numFmtId="0" fontId="8" fillId="0" borderId="16" xfId="0" applyFont="1" applyBorder="1" applyAlignment="1" applyProtection="1">
      <alignment horizontal="center"/>
      <protection locked="0"/>
    </xf>
    <xf numFmtId="172" fontId="10" fillId="0" borderId="13" xfId="0" applyNumberFormat="1" applyFont="1" applyFill="1" applyBorder="1" applyAlignment="1">
      <alignment horizontal="center"/>
    </xf>
    <xf numFmtId="0" fontId="8" fillId="0" borderId="14" xfId="0" applyFont="1" applyBorder="1" applyAlignment="1" applyProtection="1">
      <alignment horizontal="center"/>
      <protection locked="0"/>
    </xf>
    <xf numFmtId="0" fontId="8" fillId="0" borderId="15" xfId="67" applyFont="1" applyFill="1" applyBorder="1" applyAlignment="1">
      <alignment horizontal="left" wrapText="1"/>
      <protection/>
    </xf>
    <xf numFmtId="0" fontId="8" fillId="0" borderId="15" xfId="67" applyNumberFormat="1" applyFont="1" applyFill="1" applyBorder="1" applyAlignment="1">
      <alignment horizontal="center" wrapText="1"/>
      <protection/>
    </xf>
    <xf numFmtId="172" fontId="8" fillId="0" borderId="15" xfId="67" applyNumberFormat="1" applyFont="1" applyFill="1" applyBorder="1" applyAlignment="1">
      <alignment horizontal="center" wrapText="1"/>
      <protection/>
    </xf>
    <xf numFmtId="172" fontId="8" fillId="0" borderId="15" xfId="67" applyNumberFormat="1" applyFont="1" applyFill="1" applyBorder="1" applyAlignment="1">
      <alignment horizontal="center"/>
      <protection/>
    </xf>
    <xf numFmtId="2" fontId="8" fillId="0" borderId="15" xfId="67" applyNumberFormat="1" applyFont="1" applyFill="1" applyBorder="1" applyAlignment="1">
      <alignment horizontal="center" wrapText="1"/>
      <protection/>
    </xf>
    <xf numFmtId="0" fontId="8" fillId="0" borderId="15" xfId="68" applyFont="1" applyFill="1" applyBorder="1" applyAlignment="1">
      <alignment horizontal="left" wrapText="1"/>
      <protection/>
    </xf>
    <xf numFmtId="0" fontId="8" fillId="0" borderId="15" xfId="68" applyNumberFormat="1" applyFont="1" applyFill="1" applyBorder="1" applyAlignment="1">
      <alignment horizontal="center" wrapText="1"/>
      <protection/>
    </xf>
    <xf numFmtId="172" fontId="8" fillId="0" borderId="15" xfId="68" applyNumberFormat="1" applyFont="1" applyFill="1" applyBorder="1" applyAlignment="1">
      <alignment horizontal="center" wrapText="1"/>
      <protection/>
    </xf>
    <xf numFmtId="2" fontId="8" fillId="0" borderId="15" xfId="68" applyNumberFormat="1" applyFont="1" applyFill="1" applyBorder="1" applyAlignment="1">
      <alignment horizontal="center" wrapText="1"/>
      <protection/>
    </xf>
    <xf numFmtId="172" fontId="8" fillId="0" borderId="15" xfId="0" applyNumberFormat="1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8" xfId="0" applyFont="1" applyBorder="1" applyAlignment="1" applyProtection="1">
      <alignment horizontal="center"/>
      <protection locked="0"/>
    </xf>
    <xf numFmtId="0" fontId="10" fillId="0" borderId="28" xfId="0" applyFont="1" applyFill="1" applyBorder="1" applyAlignment="1">
      <alignment/>
    </xf>
    <xf numFmtId="0" fontId="10" fillId="0" borderId="28" xfId="0" applyNumberFormat="1" applyFont="1" applyFill="1" applyBorder="1" applyAlignment="1">
      <alignment horizontal="center"/>
    </xf>
    <xf numFmtId="49" fontId="10" fillId="0" borderId="28" xfId="0" applyNumberFormat="1" applyFont="1" applyFill="1" applyBorder="1" applyAlignment="1">
      <alignment horizontal="center"/>
    </xf>
    <xf numFmtId="2" fontId="10" fillId="0" borderId="28" xfId="0" applyNumberFormat="1" applyFont="1" applyFill="1" applyBorder="1" applyAlignment="1">
      <alignment horizontal="center"/>
    </xf>
    <xf numFmtId="0" fontId="10" fillId="0" borderId="28" xfId="0" applyFont="1" applyBorder="1" applyAlignment="1" applyProtection="1">
      <alignment horizontal="left"/>
      <protection locked="0"/>
    </xf>
    <xf numFmtId="0" fontId="8" fillId="0" borderId="15" xfId="0" applyFont="1" applyBorder="1" applyAlignment="1" applyProtection="1">
      <alignment horizontal="center"/>
      <protection locked="0"/>
    </xf>
    <xf numFmtId="0" fontId="8" fillId="0" borderId="15" xfId="0" applyFont="1" applyBorder="1" applyAlignment="1" applyProtection="1">
      <alignment horizontal="left"/>
      <protection locked="0"/>
    </xf>
    <xf numFmtId="0" fontId="8" fillId="0" borderId="15" xfId="72" applyFont="1" applyFill="1" applyBorder="1" applyAlignment="1">
      <alignment horizontal="left" wrapText="1"/>
      <protection/>
    </xf>
    <xf numFmtId="0" fontId="8" fillId="0" borderId="15" xfId="72" applyNumberFormat="1" applyFont="1" applyFill="1" applyBorder="1" applyAlignment="1">
      <alignment horizontal="center" wrapText="1"/>
      <protection/>
    </xf>
    <xf numFmtId="2" fontId="8" fillId="0" borderId="15" xfId="72" applyNumberFormat="1" applyFont="1" applyFill="1" applyBorder="1" applyAlignment="1">
      <alignment horizontal="center" wrapText="1"/>
      <protection/>
    </xf>
    <xf numFmtId="0" fontId="8" fillId="0" borderId="15" xfId="72" applyFont="1" applyFill="1" applyBorder="1" applyAlignment="1">
      <alignment horizontal="center" wrapText="1"/>
      <protection/>
    </xf>
    <xf numFmtId="0" fontId="8" fillId="0" borderId="15" xfId="73" applyFont="1" applyFill="1" applyBorder="1" applyAlignment="1">
      <alignment horizontal="left" wrapText="1"/>
      <protection/>
    </xf>
    <xf numFmtId="0" fontId="8" fillId="0" borderId="15" xfId="73" applyNumberFormat="1" applyFont="1" applyFill="1" applyBorder="1" applyAlignment="1">
      <alignment horizontal="center" wrapText="1"/>
      <protection/>
    </xf>
    <xf numFmtId="2" fontId="8" fillId="0" borderId="15" xfId="73" applyNumberFormat="1" applyFont="1" applyFill="1" applyBorder="1" applyAlignment="1">
      <alignment horizontal="center" wrapText="1"/>
      <protection/>
    </xf>
    <xf numFmtId="0" fontId="8" fillId="0" borderId="15" xfId="73" applyFont="1" applyFill="1" applyBorder="1" applyAlignment="1">
      <alignment horizontal="center" wrapText="1"/>
      <protection/>
    </xf>
    <xf numFmtId="0" fontId="8" fillId="0" borderId="15" xfId="0" applyFont="1" applyFill="1" applyBorder="1" applyAlignment="1" applyProtection="1">
      <alignment horizontal="left"/>
      <protection locked="0"/>
    </xf>
    <xf numFmtId="0" fontId="10" fillId="0" borderId="15" xfId="0" applyFont="1" applyBorder="1" applyAlignment="1">
      <alignment/>
    </xf>
    <xf numFmtId="0" fontId="10" fillId="0" borderId="0" xfId="0" applyFont="1" applyFill="1" applyAlignment="1">
      <alignment/>
    </xf>
    <xf numFmtId="0" fontId="9" fillId="0" borderId="0" xfId="0" applyFont="1" applyFill="1" applyAlignment="1">
      <alignment horizontal="left"/>
    </xf>
    <xf numFmtId="0" fontId="9" fillId="0" borderId="19" xfId="0" applyNumberFormat="1" applyFont="1" applyFill="1" applyBorder="1" applyAlignment="1">
      <alignment horizontal="center"/>
    </xf>
    <xf numFmtId="0" fontId="10" fillId="0" borderId="13" xfId="0" applyFont="1" applyBorder="1" applyAlignment="1">
      <alignment/>
    </xf>
    <xf numFmtId="172" fontId="10" fillId="0" borderId="13" xfId="0" applyNumberFormat="1" applyFont="1" applyBorder="1" applyAlignment="1">
      <alignment horizontal="center"/>
    </xf>
    <xf numFmtId="0" fontId="8" fillId="0" borderId="15" xfId="74" applyFont="1" applyFill="1" applyBorder="1" applyAlignment="1">
      <alignment horizontal="left" wrapText="1"/>
      <protection/>
    </xf>
    <xf numFmtId="0" fontId="8" fillId="0" borderId="15" xfId="74" applyNumberFormat="1" applyFont="1" applyFill="1" applyBorder="1" applyAlignment="1">
      <alignment horizontal="center" wrapText="1"/>
      <protection/>
    </xf>
    <xf numFmtId="172" fontId="8" fillId="0" borderId="15" xfId="74" applyNumberFormat="1" applyFont="1" applyFill="1" applyBorder="1" applyAlignment="1">
      <alignment horizontal="center" wrapText="1"/>
      <protection/>
    </xf>
    <xf numFmtId="2" fontId="8" fillId="0" borderId="15" xfId="74" applyNumberFormat="1" applyFont="1" applyFill="1" applyBorder="1" applyAlignment="1">
      <alignment horizontal="center" wrapText="1"/>
      <protection/>
    </xf>
    <xf numFmtId="0" fontId="8" fillId="0" borderId="15" xfId="75" applyFont="1" applyFill="1" applyBorder="1" applyAlignment="1">
      <alignment horizontal="left" wrapText="1"/>
      <protection/>
    </xf>
    <xf numFmtId="0" fontId="8" fillId="0" borderId="15" xfId="75" applyNumberFormat="1" applyFont="1" applyFill="1" applyBorder="1" applyAlignment="1">
      <alignment horizontal="center" wrapText="1"/>
      <protection/>
    </xf>
    <xf numFmtId="172" fontId="8" fillId="0" borderId="15" xfId="75" applyNumberFormat="1" applyFont="1" applyFill="1" applyBorder="1" applyAlignment="1">
      <alignment horizontal="center" wrapText="1"/>
      <protection/>
    </xf>
    <xf numFmtId="2" fontId="8" fillId="0" borderId="15" xfId="75" applyNumberFormat="1" applyFont="1" applyFill="1" applyBorder="1" applyAlignment="1">
      <alignment horizontal="center" wrapText="1"/>
      <protection/>
    </xf>
    <xf numFmtId="14" fontId="8" fillId="0" borderId="15" xfId="74" applyNumberFormat="1" applyFont="1" applyFill="1" applyBorder="1" applyAlignment="1">
      <alignment horizontal="left" wrapText="1"/>
      <protection/>
    </xf>
    <xf numFmtId="1" fontId="8" fillId="0" borderId="15" xfId="74" applyNumberFormat="1" applyFont="1" applyFill="1" applyBorder="1" applyAlignment="1">
      <alignment horizontal="center" wrapText="1"/>
      <protection/>
    </xf>
    <xf numFmtId="0" fontId="8" fillId="0" borderId="15" xfId="74" applyFont="1" applyFill="1" applyBorder="1" applyAlignment="1">
      <alignment horizontal="center"/>
      <protection/>
    </xf>
    <xf numFmtId="0" fontId="10" fillId="0" borderId="29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49" fontId="8" fillId="0" borderId="15" xfId="0" applyNumberFormat="1" applyFont="1" applyBorder="1" applyAlignment="1">
      <alignment horizontal="left"/>
    </xf>
    <xf numFmtId="0" fontId="8" fillId="0" borderId="15" xfId="77" applyFont="1" applyFill="1" applyBorder="1" applyAlignment="1">
      <alignment horizontal="left" wrapText="1"/>
      <protection/>
    </xf>
    <xf numFmtId="0" fontId="8" fillId="0" borderId="15" xfId="77" applyNumberFormat="1" applyFont="1" applyFill="1" applyBorder="1" applyAlignment="1">
      <alignment horizontal="center" wrapText="1"/>
      <protection/>
    </xf>
    <xf numFmtId="2" fontId="8" fillId="0" borderId="15" xfId="77" applyNumberFormat="1" applyFont="1" applyFill="1" applyBorder="1" applyAlignment="1">
      <alignment horizontal="center" wrapText="1"/>
      <protection/>
    </xf>
    <xf numFmtId="0" fontId="8" fillId="0" borderId="15" xfId="76" applyFont="1" applyFill="1" applyBorder="1" applyAlignment="1">
      <alignment horizontal="left" wrapText="1"/>
      <protection/>
    </xf>
    <xf numFmtId="0" fontId="8" fillId="0" borderId="15" xfId="76" applyNumberFormat="1" applyFont="1" applyFill="1" applyBorder="1" applyAlignment="1">
      <alignment horizontal="center" wrapText="1"/>
      <protection/>
    </xf>
    <xf numFmtId="2" fontId="8" fillId="0" borderId="15" xfId="76" applyNumberFormat="1" applyFont="1" applyFill="1" applyBorder="1" applyAlignment="1">
      <alignment horizontal="center" wrapText="1"/>
      <protection/>
    </xf>
    <xf numFmtId="0" fontId="8" fillId="0" borderId="15" xfId="76" applyFont="1" applyFill="1" applyBorder="1" applyAlignment="1">
      <alignment horizontal="center" wrapText="1"/>
      <protection/>
    </xf>
    <xf numFmtId="0" fontId="8" fillId="33" borderId="15" xfId="0" applyFont="1" applyFill="1" applyBorder="1" applyAlignment="1">
      <alignment/>
    </xf>
    <xf numFmtId="0" fontId="8" fillId="0" borderId="17" xfId="0" applyFont="1" applyBorder="1" applyAlignment="1">
      <alignment/>
    </xf>
    <xf numFmtId="0" fontId="10" fillId="0" borderId="21" xfId="0" applyFont="1" applyFill="1" applyBorder="1" applyAlignment="1">
      <alignment horizontal="center"/>
    </xf>
    <xf numFmtId="0" fontId="8" fillId="0" borderId="15" xfId="82" applyFont="1" applyFill="1" applyBorder="1" applyAlignment="1">
      <alignment horizontal="left" wrapText="1"/>
      <protection/>
    </xf>
    <xf numFmtId="0" fontId="8" fillId="0" borderId="15" xfId="82" applyNumberFormat="1" applyFont="1" applyFill="1" applyBorder="1" applyAlignment="1">
      <alignment horizontal="center" wrapText="1"/>
      <protection/>
    </xf>
    <xf numFmtId="172" fontId="8" fillId="0" borderId="15" xfId="82" applyNumberFormat="1" applyFont="1" applyFill="1" applyBorder="1" applyAlignment="1">
      <alignment horizontal="center" wrapText="1"/>
      <protection/>
    </xf>
    <xf numFmtId="1" fontId="8" fillId="0" borderId="15" xfId="82" applyNumberFormat="1" applyFont="1" applyFill="1" applyBorder="1" applyAlignment="1">
      <alignment horizontal="center" wrapText="1"/>
      <protection/>
    </xf>
    <xf numFmtId="2" fontId="8" fillId="0" borderId="15" xfId="82" applyNumberFormat="1" applyFont="1" applyFill="1" applyBorder="1" applyAlignment="1">
      <alignment horizontal="center" wrapText="1"/>
      <protection/>
    </xf>
    <xf numFmtId="0" fontId="8" fillId="0" borderId="15" xfId="82" applyFont="1" applyFill="1" applyBorder="1" applyAlignment="1">
      <alignment horizontal="center" wrapText="1"/>
      <protection/>
    </xf>
    <xf numFmtId="0" fontId="8" fillId="0" borderId="15" xfId="83" applyFont="1" applyFill="1" applyBorder="1" applyAlignment="1">
      <alignment horizontal="left" wrapText="1"/>
      <protection/>
    </xf>
    <xf numFmtId="0" fontId="8" fillId="0" borderId="15" xfId="83" applyNumberFormat="1" applyFont="1" applyFill="1" applyBorder="1" applyAlignment="1">
      <alignment horizontal="center" wrapText="1"/>
      <protection/>
    </xf>
    <xf numFmtId="172" fontId="8" fillId="0" borderId="15" xfId="83" applyNumberFormat="1" applyFont="1" applyFill="1" applyBorder="1" applyAlignment="1">
      <alignment horizontal="center" wrapText="1"/>
      <protection/>
    </xf>
    <xf numFmtId="1" fontId="8" fillId="0" borderId="15" xfId="83" applyNumberFormat="1" applyFont="1" applyFill="1" applyBorder="1" applyAlignment="1">
      <alignment horizontal="center" wrapText="1"/>
      <protection/>
    </xf>
    <xf numFmtId="2" fontId="8" fillId="0" borderId="15" xfId="83" applyNumberFormat="1" applyFont="1" applyFill="1" applyBorder="1" applyAlignment="1">
      <alignment horizontal="center" wrapText="1"/>
      <protection/>
    </xf>
    <xf numFmtId="49" fontId="8" fillId="0" borderId="15" xfId="0" applyNumberFormat="1" applyFont="1" applyFill="1" applyBorder="1" applyAlignment="1">
      <alignment/>
    </xf>
    <xf numFmtId="0" fontId="8" fillId="0" borderId="15" xfId="83" applyFont="1" applyFill="1" applyBorder="1" applyAlignment="1">
      <alignment horizontal="center" wrapText="1"/>
      <protection/>
    </xf>
    <xf numFmtId="2" fontId="8" fillId="0" borderId="15" xfId="83" applyNumberFormat="1" applyFont="1" applyFill="1" applyBorder="1" applyAlignment="1">
      <alignment horizontal="left" wrapText="1"/>
      <protection/>
    </xf>
    <xf numFmtId="0" fontId="12" fillId="0" borderId="0" xfId="0" applyFont="1" applyFill="1" applyAlignment="1">
      <alignment/>
    </xf>
    <xf numFmtId="0" fontId="9" fillId="0" borderId="15" xfId="0" applyFont="1" applyFill="1" applyBorder="1" applyAlignment="1">
      <alignment horizontal="center"/>
    </xf>
    <xf numFmtId="0" fontId="10" fillId="0" borderId="15" xfId="0" applyFont="1" applyFill="1" applyBorder="1" applyAlignment="1">
      <alignment/>
    </xf>
    <xf numFmtId="0" fontId="10" fillId="0" borderId="15" xfId="0" applyFont="1" applyBorder="1" applyAlignment="1">
      <alignment horizontal="center"/>
    </xf>
    <xf numFmtId="49" fontId="10" fillId="0" borderId="15" xfId="0" applyNumberFormat="1" applyFont="1" applyFill="1" applyBorder="1" applyAlignment="1">
      <alignment horizontal="center"/>
    </xf>
    <xf numFmtId="2" fontId="10" fillId="0" borderId="15" xfId="0" applyNumberFormat="1" applyFont="1" applyFill="1" applyBorder="1" applyAlignment="1">
      <alignment horizontal="center"/>
    </xf>
    <xf numFmtId="0" fontId="8" fillId="0" borderId="15" xfId="84" applyFont="1" applyFill="1" applyBorder="1" applyAlignment="1">
      <alignment horizontal="left" wrapText="1"/>
      <protection/>
    </xf>
    <xf numFmtId="0" fontId="8" fillId="0" borderId="15" xfId="84" applyNumberFormat="1" applyFont="1" applyFill="1" applyBorder="1" applyAlignment="1">
      <alignment horizontal="center" wrapText="1"/>
      <protection/>
    </xf>
    <xf numFmtId="172" fontId="8" fillId="0" borderId="15" xfId="84" applyNumberFormat="1" applyFont="1" applyFill="1" applyBorder="1" applyAlignment="1">
      <alignment horizontal="center" wrapText="1"/>
      <protection/>
    </xf>
    <xf numFmtId="2" fontId="8" fillId="0" borderId="15" xfId="84" applyNumberFormat="1" applyFont="1" applyFill="1" applyBorder="1" applyAlignment="1">
      <alignment horizontal="center" wrapText="1"/>
      <protection/>
    </xf>
    <xf numFmtId="0" fontId="8" fillId="0" borderId="15" xfId="84" applyFont="1" applyFill="1" applyBorder="1" applyAlignment="1">
      <alignment horizontal="center" wrapText="1"/>
      <protection/>
    </xf>
    <xf numFmtId="1" fontId="8" fillId="0" borderId="15" xfId="84" applyNumberFormat="1" applyFont="1" applyFill="1" applyBorder="1" applyAlignment="1">
      <alignment horizontal="left" wrapText="1"/>
      <protection/>
    </xf>
    <xf numFmtId="0" fontId="8" fillId="0" borderId="15" xfId="85" applyFont="1" applyFill="1" applyBorder="1" applyAlignment="1">
      <alignment horizontal="left" wrapText="1"/>
      <protection/>
    </xf>
    <xf numFmtId="0" fontId="8" fillId="0" borderId="15" xfId="85" applyNumberFormat="1" applyFont="1" applyFill="1" applyBorder="1" applyAlignment="1">
      <alignment horizontal="center" wrapText="1"/>
      <protection/>
    </xf>
    <xf numFmtId="172" fontId="8" fillId="0" borderId="15" xfId="85" applyNumberFormat="1" applyFont="1" applyFill="1" applyBorder="1" applyAlignment="1">
      <alignment horizontal="center" wrapText="1"/>
      <protection/>
    </xf>
    <xf numFmtId="2" fontId="8" fillId="0" borderId="15" xfId="85" applyNumberFormat="1" applyFont="1" applyFill="1" applyBorder="1" applyAlignment="1">
      <alignment horizontal="center" wrapText="1"/>
      <protection/>
    </xf>
    <xf numFmtId="0" fontId="8" fillId="0" borderId="15" xfId="85" applyFont="1" applyFill="1" applyBorder="1" applyAlignment="1">
      <alignment horizontal="center"/>
      <protection/>
    </xf>
    <xf numFmtId="0" fontId="8" fillId="0" borderId="15" xfId="85" applyFont="1" applyFill="1" applyBorder="1" applyAlignment="1">
      <alignment horizontal="left"/>
      <protection/>
    </xf>
    <xf numFmtId="172" fontId="8" fillId="0" borderId="15" xfId="85" applyNumberFormat="1" applyFont="1" applyFill="1" applyBorder="1" applyAlignment="1">
      <alignment horizontal="center"/>
      <protection/>
    </xf>
    <xf numFmtId="2" fontId="8" fillId="0" borderId="15" xfId="85" applyNumberFormat="1" applyFont="1" applyFill="1" applyBorder="1" applyAlignment="1">
      <alignment horizontal="center"/>
      <protection/>
    </xf>
    <xf numFmtId="0" fontId="34" fillId="0" borderId="14" xfId="0" applyFont="1" applyFill="1" applyBorder="1" applyAlignment="1" applyProtection="1">
      <alignment horizontal="center"/>
      <protection locked="0"/>
    </xf>
    <xf numFmtId="2" fontId="8" fillId="0" borderId="15" xfId="0" applyNumberFormat="1" applyFont="1" applyBorder="1" applyAlignment="1" applyProtection="1">
      <alignment horizontal="center"/>
      <protection locked="0"/>
    </xf>
    <xf numFmtId="0" fontId="8" fillId="0" borderId="14" xfId="0" applyFont="1" applyFill="1" applyBorder="1" applyAlignment="1" applyProtection="1">
      <alignment horizontal="center"/>
      <protection locked="0"/>
    </xf>
    <xf numFmtId="0" fontId="8" fillId="0" borderId="15" xfId="87" applyFont="1" applyFill="1" applyBorder="1" applyAlignment="1">
      <alignment horizontal="left" wrapText="1"/>
      <protection/>
    </xf>
    <xf numFmtId="0" fontId="8" fillId="0" borderId="15" xfId="87" applyFont="1" applyFill="1" applyBorder="1" applyAlignment="1">
      <alignment horizontal="center" wrapText="1"/>
      <protection/>
    </xf>
    <xf numFmtId="172" fontId="8" fillId="0" borderId="15" xfId="87" applyNumberFormat="1" applyFont="1" applyFill="1" applyBorder="1" applyAlignment="1">
      <alignment horizontal="center" wrapText="1"/>
      <protection/>
    </xf>
    <xf numFmtId="0" fontId="8" fillId="0" borderId="15" xfId="87" applyFont="1" applyFill="1" applyBorder="1" applyAlignment="1">
      <alignment horizontal="center"/>
      <protection/>
    </xf>
    <xf numFmtId="1" fontId="8" fillId="0" borderId="15" xfId="87" applyNumberFormat="1" applyFont="1" applyFill="1" applyBorder="1" applyAlignment="1">
      <alignment horizontal="center" wrapText="1"/>
      <protection/>
    </xf>
    <xf numFmtId="2" fontId="8" fillId="0" borderId="15" xfId="87" applyNumberFormat="1" applyFont="1" applyFill="1" applyBorder="1" applyAlignment="1">
      <alignment horizontal="center" wrapText="1"/>
      <protection/>
    </xf>
    <xf numFmtId="0" fontId="8" fillId="0" borderId="15" xfId="0" applyFont="1" applyFill="1" applyBorder="1" applyAlignment="1">
      <alignment wrapText="1"/>
    </xf>
    <xf numFmtId="0" fontId="8" fillId="0" borderId="15" xfId="0" applyNumberFormat="1" applyFont="1" applyFill="1" applyBorder="1" applyAlignment="1">
      <alignment horizontal="center" wrapText="1"/>
    </xf>
    <xf numFmtId="49" fontId="8" fillId="0" borderId="15" xfId="0" applyNumberFormat="1" applyFont="1" applyFill="1" applyBorder="1" applyAlignment="1">
      <alignment horizontal="center" wrapText="1"/>
    </xf>
    <xf numFmtId="1" fontId="8" fillId="0" borderId="15" xfId="0" applyNumberFormat="1" applyFont="1" applyFill="1" applyBorder="1" applyAlignment="1">
      <alignment horizontal="center" wrapText="1"/>
    </xf>
    <xf numFmtId="172" fontId="8" fillId="0" borderId="15" xfId="0" applyNumberFormat="1" applyFont="1" applyFill="1" applyBorder="1" applyAlignment="1">
      <alignment horizontal="center" wrapText="1"/>
    </xf>
    <xf numFmtId="2" fontId="8" fillId="0" borderId="15" xfId="0" applyNumberFormat="1" applyFont="1" applyFill="1" applyBorder="1" applyAlignment="1">
      <alignment horizontal="center" wrapText="1"/>
    </xf>
    <xf numFmtId="0" fontId="8" fillId="0" borderId="15" xfId="87" applyNumberFormat="1" applyFont="1" applyFill="1" applyBorder="1" applyAlignment="1">
      <alignment horizontal="center" wrapText="1"/>
      <protection/>
    </xf>
    <xf numFmtId="1" fontId="8" fillId="0" borderId="15" xfId="0" applyNumberFormat="1" applyFont="1" applyBorder="1" applyAlignment="1">
      <alignment/>
    </xf>
    <xf numFmtId="0" fontId="8" fillId="0" borderId="15" xfId="88" applyFont="1" applyFill="1" applyBorder="1" applyAlignment="1">
      <alignment horizontal="left" wrapText="1"/>
      <protection/>
    </xf>
    <xf numFmtId="0" fontId="8" fillId="0" borderId="15" xfId="88" applyNumberFormat="1" applyFont="1" applyFill="1" applyBorder="1" applyAlignment="1">
      <alignment horizontal="center" wrapText="1"/>
      <protection/>
    </xf>
    <xf numFmtId="49" fontId="8" fillId="0" borderId="15" xfId="88" applyNumberFormat="1" applyFont="1" applyFill="1" applyBorder="1" applyAlignment="1">
      <alignment horizontal="center" wrapText="1"/>
      <protection/>
    </xf>
    <xf numFmtId="1" fontId="8" fillId="0" borderId="15" xfId="88" applyNumberFormat="1" applyFont="1" applyFill="1" applyBorder="1" applyAlignment="1">
      <alignment horizontal="center" wrapText="1"/>
      <protection/>
    </xf>
    <xf numFmtId="172" fontId="8" fillId="0" borderId="15" xfId="88" applyNumberFormat="1" applyFont="1" applyFill="1" applyBorder="1" applyAlignment="1">
      <alignment horizontal="center" wrapText="1"/>
      <protection/>
    </xf>
    <xf numFmtId="2" fontId="8" fillId="0" borderId="15" xfId="88" applyNumberFormat="1" applyFont="1" applyFill="1" applyBorder="1" applyAlignment="1">
      <alignment horizontal="center" wrapText="1"/>
      <protection/>
    </xf>
    <xf numFmtId="1" fontId="8" fillId="0" borderId="15" xfId="0" applyNumberFormat="1" applyFont="1" applyFill="1" applyBorder="1" applyAlignment="1">
      <alignment horizontal="center"/>
    </xf>
    <xf numFmtId="0" fontId="0" fillId="0" borderId="15" xfId="0" applyFont="1" applyBorder="1" applyAlignment="1">
      <alignment/>
    </xf>
    <xf numFmtId="0" fontId="8" fillId="0" borderId="15" xfId="0" applyFont="1" applyFill="1" applyBorder="1" applyAlignment="1" applyProtection="1">
      <alignment vertical="center" wrapText="1"/>
      <protection/>
    </xf>
    <xf numFmtId="1" fontId="8" fillId="0" borderId="15" xfId="0" applyNumberFormat="1" applyFont="1" applyFill="1" applyBorder="1" applyAlignment="1" applyProtection="1">
      <alignment horizontal="center" vertical="center" wrapText="1"/>
      <protection/>
    </xf>
    <xf numFmtId="172" fontId="8" fillId="0" borderId="15" xfId="0" applyNumberFormat="1" applyFont="1" applyFill="1" applyBorder="1" applyAlignment="1" applyProtection="1">
      <alignment horizontal="center" vertical="center" wrapText="1"/>
      <protection/>
    </xf>
    <xf numFmtId="2" fontId="8" fillId="0" borderId="15" xfId="0" applyNumberFormat="1" applyFont="1" applyFill="1" applyBorder="1" applyAlignment="1" applyProtection="1">
      <alignment horizontal="center" vertical="center" wrapText="1"/>
      <protection/>
    </xf>
    <xf numFmtId="2" fontId="8" fillId="0" borderId="15" xfId="86" applyNumberFormat="1" applyFont="1" applyFill="1" applyBorder="1" applyAlignment="1">
      <alignment horizontal="center" wrapText="1"/>
      <protection/>
    </xf>
    <xf numFmtId="172" fontId="8" fillId="0" borderId="15" xfId="86" applyNumberFormat="1" applyFont="1" applyFill="1" applyBorder="1" applyAlignment="1">
      <alignment horizontal="center" wrapText="1"/>
      <protection/>
    </xf>
    <xf numFmtId="0" fontId="8" fillId="0" borderId="15" xfId="86" applyFont="1" applyFill="1" applyBorder="1" applyAlignment="1">
      <alignment horizontal="left" wrapText="1"/>
      <protection/>
    </xf>
    <xf numFmtId="1" fontId="8" fillId="0" borderId="15" xfId="86" applyNumberFormat="1" applyFont="1" applyFill="1" applyBorder="1" applyAlignment="1">
      <alignment horizontal="center" wrapText="1"/>
      <protection/>
    </xf>
    <xf numFmtId="0" fontId="8" fillId="0" borderId="15" xfId="86" applyNumberFormat="1" applyFont="1" applyFill="1" applyBorder="1" applyAlignment="1">
      <alignment horizontal="center" wrapText="1"/>
      <protection/>
    </xf>
    <xf numFmtId="0" fontId="35" fillId="0" borderId="0" xfId="0" applyFont="1" applyBorder="1" applyAlignment="1">
      <alignment/>
    </xf>
    <xf numFmtId="0" fontId="36" fillId="0" borderId="0" xfId="0" applyFont="1" applyBorder="1" applyAlignment="1">
      <alignment/>
    </xf>
    <xf numFmtId="0" fontId="27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37" fillId="0" borderId="0" xfId="0" applyFont="1" applyFill="1" applyBorder="1" applyAlignment="1">
      <alignment horizontal="center"/>
    </xf>
    <xf numFmtId="0" fontId="35" fillId="0" borderId="0" xfId="0" applyFont="1" applyAlignment="1">
      <alignment/>
    </xf>
    <xf numFmtId="0" fontId="35" fillId="0" borderId="0" xfId="0" applyFont="1" applyFill="1" applyAlignment="1">
      <alignment/>
    </xf>
    <xf numFmtId="0" fontId="35" fillId="0" borderId="0" xfId="0" applyFont="1" applyAlignment="1">
      <alignment/>
    </xf>
    <xf numFmtId="0" fontId="18" fillId="0" borderId="0" xfId="0" applyFont="1" applyAlignment="1">
      <alignment/>
    </xf>
    <xf numFmtId="0" fontId="26" fillId="0" borderId="0" xfId="0" applyFont="1" applyBorder="1" applyAlignment="1">
      <alignment/>
    </xf>
    <xf numFmtId="0" fontId="27" fillId="0" borderId="30" xfId="0" applyFont="1" applyFill="1" applyBorder="1" applyAlignment="1">
      <alignment horizontal="center"/>
    </xf>
    <xf numFmtId="0" fontId="37" fillId="0" borderId="30" xfId="0" applyFont="1" applyFill="1" applyBorder="1" applyAlignment="1">
      <alignment horizontal="center"/>
    </xf>
    <xf numFmtId="0" fontId="27" fillId="0" borderId="30" xfId="0" applyFont="1" applyFill="1" applyBorder="1" applyAlignment="1">
      <alignment/>
    </xf>
    <xf numFmtId="0" fontId="38" fillId="0" borderId="0" xfId="0" applyFont="1" applyAlignment="1">
      <alignment/>
    </xf>
    <xf numFmtId="0" fontId="0" fillId="0" borderId="0" xfId="0" applyFont="1" applyAlignment="1">
      <alignment horizontal="left"/>
    </xf>
    <xf numFmtId="0" fontId="39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35" fillId="0" borderId="0" xfId="0" applyFont="1" applyAlignment="1">
      <alignment horizontal="left"/>
    </xf>
    <xf numFmtId="0" fontId="39" fillId="0" borderId="0" xfId="0" applyFont="1" applyBorder="1" applyAlignment="1">
      <alignment/>
    </xf>
    <xf numFmtId="0" fontId="36" fillId="0" borderId="0" xfId="0" applyFont="1" applyAlignment="1">
      <alignment/>
    </xf>
    <xf numFmtId="0" fontId="0" fillId="0" borderId="0" xfId="0" applyFont="1" applyBorder="1" applyAlignment="1">
      <alignment/>
    </xf>
    <xf numFmtId="0" fontId="40" fillId="0" borderId="0" xfId="0" applyFont="1" applyFill="1" applyBorder="1" applyAlignment="1">
      <alignment horizontal="center"/>
    </xf>
    <xf numFmtId="0" fontId="41" fillId="0" borderId="0" xfId="0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left"/>
    </xf>
    <xf numFmtId="0" fontId="10" fillId="0" borderId="15" xfId="82" applyFont="1" applyFill="1" applyBorder="1" applyAlignment="1">
      <alignment horizontal="left" wrapText="1"/>
      <protection/>
    </xf>
    <xf numFmtId="0" fontId="10" fillId="0" borderId="15" xfId="82" applyNumberFormat="1" applyFont="1" applyFill="1" applyBorder="1" applyAlignment="1">
      <alignment horizontal="center" wrapText="1"/>
      <protection/>
    </xf>
    <xf numFmtId="2" fontId="10" fillId="0" borderId="15" xfId="82" applyNumberFormat="1" applyFont="1" applyFill="1" applyBorder="1" applyAlignment="1">
      <alignment horizontal="center" wrapText="1"/>
      <protection/>
    </xf>
    <xf numFmtId="0" fontId="10" fillId="0" borderId="15" xfId="82" applyFont="1" applyFill="1" applyBorder="1" applyAlignment="1">
      <alignment horizontal="center" wrapText="1"/>
      <protection/>
    </xf>
    <xf numFmtId="49" fontId="10" fillId="0" borderId="15" xfId="0" applyNumberFormat="1" applyFont="1" applyBorder="1" applyAlignment="1">
      <alignment horizontal="center"/>
    </xf>
    <xf numFmtId="2" fontId="9" fillId="0" borderId="15" xfId="82" applyNumberFormat="1" applyFont="1" applyFill="1" applyBorder="1" applyAlignment="1">
      <alignment horizontal="center" wrapText="1"/>
      <protection/>
    </xf>
    <xf numFmtId="0" fontId="9" fillId="0" borderId="15" xfId="82" applyFont="1" applyFill="1" applyBorder="1" applyAlignment="1">
      <alignment horizontal="center" wrapText="1"/>
      <protection/>
    </xf>
    <xf numFmtId="0" fontId="7" fillId="0" borderId="15" xfId="82" applyFont="1" applyFill="1" applyBorder="1" applyAlignment="1">
      <alignment horizontal="left" wrapText="1"/>
      <protection/>
    </xf>
    <xf numFmtId="0" fontId="7" fillId="0" borderId="15" xfId="82" applyNumberFormat="1" applyFont="1" applyFill="1" applyBorder="1" applyAlignment="1">
      <alignment horizontal="center" wrapText="1"/>
      <protection/>
    </xf>
    <xf numFmtId="49" fontId="0" fillId="0" borderId="15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42" fillId="0" borderId="0" xfId="0" applyFont="1" applyFill="1" applyAlignment="1">
      <alignment/>
    </xf>
    <xf numFmtId="0" fontId="0" fillId="0" borderId="15" xfId="0" applyFont="1" applyFill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0" xfId="0" applyFont="1" applyAlignment="1">
      <alignment/>
    </xf>
    <xf numFmtId="2" fontId="10" fillId="0" borderId="15" xfId="0" applyNumberFormat="1" applyFont="1" applyBorder="1" applyAlignment="1">
      <alignment horizontal="center"/>
    </xf>
    <xf numFmtId="172" fontId="10" fillId="0" borderId="15" xfId="0" applyNumberFormat="1" applyFont="1" applyBorder="1" applyAlignment="1">
      <alignment horizontal="center"/>
    </xf>
    <xf numFmtId="0" fontId="7" fillId="0" borderId="15" xfId="0" applyFont="1" applyFill="1" applyBorder="1" applyAlignment="1">
      <alignment/>
    </xf>
    <xf numFmtId="0" fontId="0" fillId="0" borderId="15" xfId="0" applyFont="1" applyBorder="1" applyAlignment="1" applyProtection="1">
      <alignment horizontal="center"/>
      <protection locked="0"/>
    </xf>
    <xf numFmtId="0" fontId="7" fillId="0" borderId="15" xfId="0" applyNumberFormat="1" applyFont="1" applyFill="1" applyBorder="1" applyAlignment="1">
      <alignment horizontal="center"/>
    </xf>
    <xf numFmtId="0" fontId="0" fillId="0" borderId="15" xfId="57" applyFont="1" applyFill="1" applyBorder="1" applyAlignment="1">
      <alignment horizontal="left" wrapText="1"/>
      <protection/>
    </xf>
    <xf numFmtId="0" fontId="0" fillId="0" borderId="15" xfId="57" applyNumberFormat="1" applyFont="1" applyFill="1" applyBorder="1" applyAlignment="1">
      <alignment horizontal="center" wrapText="1"/>
      <protection/>
    </xf>
    <xf numFmtId="172" fontId="0" fillId="0" borderId="15" xfId="0" applyNumberFormat="1" applyFont="1" applyFill="1" applyBorder="1" applyAlignment="1">
      <alignment horizontal="left"/>
    </xf>
    <xf numFmtId="172" fontId="0" fillId="0" borderId="15" xfId="57" applyNumberFormat="1" applyFont="1" applyFill="1" applyBorder="1" applyAlignment="1">
      <alignment horizontal="center" wrapText="1"/>
      <protection/>
    </xf>
    <xf numFmtId="0" fontId="0" fillId="0" borderId="30" xfId="0" applyFont="1" applyFill="1" applyBorder="1" applyAlignment="1">
      <alignment horizontal="left"/>
    </xf>
    <xf numFmtId="49" fontId="0" fillId="0" borderId="15" xfId="0" applyNumberFormat="1" applyFont="1" applyFill="1" applyBorder="1" applyAlignment="1">
      <alignment horizontal="left"/>
    </xf>
    <xf numFmtId="0" fontId="0" fillId="0" borderId="15" xfId="57" applyFont="1" applyFill="1" applyBorder="1" applyAlignment="1">
      <alignment wrapText="1"/>
      <protection/>
    </xf>
    <xf numFmtId="0" fontId="0" fillId="0" borderId="15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26" fillId="0" borderId="30" xfId="0" applyFont="1" applyFill="1" applyBorder="1" applyAlignment="1">
      <alignment horizontal="center"/>
    </xf>
    <xf numFmtId="0" fontId="12" fillId="0" borderId="30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8" fillId="0" borderId="15" xfId="0" applyFont="1" applyBorder="1" applyAlignment="1">
      <alignment/>
    </xf>
    <xf numFmtId="0" fontId="0" fillId="0" borderId="15" xfId="0" applyFont="1" applyFill="1" applyBorder="1" applyAlignment="1">
      <alignment/>
    </xf>
    <xf numFmtId="0" fontId="10" fillId="0" borderId="15" xfId="0" applyFont="1" applyBorder="1" applyAlignment="1">
      <alignment/>
    </xf>
    <xf numFmtId="1" fontId="7" fillId="0" borderId="15" xfId="0" applyNumberFormat="1" applyFont="1" applyFill="1" applyBorder="1" applyAlignment="1">
      <alignment horizontal="center"/>
    </xf>
    <xf numFmtId="0" fontId="9" fillId="0" borderId="15" xfId="0" applyFont="1" applyFill="1" applyBorder="1" applyAlignment="1">
      <alignment/>
    </xf>
    <xf numFmtId="0" fontId="10" fillId="0" borderId="15" xfId="0" applyFont="1" applyFill="1" applyBorder="1" applyAlignment="1">
      <alignment horizontal="center"/>
    </xf>
    <xf numFmtId="2" fontId="10" fillId="0" borderId="15" xfId="0" applyNumberFormat="1" applyFont="1" applyBorder="1" applyAlignment="1" applyProtection="1">
      <alignment horizontal="center"/>
      <protection locked="0"/>
    </xf>
    <xf numFmtId="49" fontId="9" fillId="0" borderId="15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2" fontId="9" fillId="0" borderId="15" xfId="0" applyNumberFormat="1" applyFont="1" applyFill="1" applyBorder="1" applyAlignment="1">
      <alignment horizontal="center"/>
    </xf>
    <xf numFmtId="0" fontId="0" fillId="0" borderId="15" xfId="72" applyFont="1" applyFill="1" applyBorder="1" applyAlignment="1">
      <alignment horizontal="left" wrapText="1"/>
      <protection/>
    </xf>
    <xf numFmtId="0" fontId="0" fillId="0" borderId="15" xfId="72" applyNumberFormat="1" applyFont="1" applyFill="1" applyBorder="1" applyAlignment="1">
      <alignment horizontal="center" wrapText="1"/>
      <protection/>
    </xf>
    <xf numFmtId="0" fontId="0" fillId="0" borderId="15" xfId="0" applyFont="1" applyFill="1" applyBorder="1" applyAlignment="1" applyProtection="1">
      <alignment horizontal="left"/>
      <protection locked="0"/>
    </xf>
    <xf numFmtId="0" fontId="1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2" fontId="0" fillId="0" borderId="15" xfId="0" applyNumberForma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Fill="1" applyBorder="1" applyAlignment="1">
      <alignment/>
    </xf>
    <xf numFmtId="2" fontId="10" fillId="0" borderId="0" xfId="0" applyNumberFormat="1" applyFont="1" applyAlignment="1">
      <alignment horizontal="center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8" fillId="0" borderId="31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49" fontId="10" fillId="0" borderId="15" xfId="0" applyNumberFormat="1" applyFont="1" applyFill="1" applyBorder="1" applyAlignment="1">
      <alignment horizontal="left"/>
    </xf>
    <xf numFmtId="0" fontId="10" fillId="0" borderId="13" xfId="78" applyFont="1" applyFill="1" applyBorder="1" applyAlignment="1">
      <alignment horizontal="left" wrapText="1"/>
      <protection/>
    </xf>
    <xf numFmtId="0" fontId="10" fillId="0" borderId="13" xfId="78" applyFont="1" applyFill="1" applyBorder="1" applyAlignment="1">
      <alignment horizontal="center" wrapText="1"/>
      <protection/>
    </xf>
    <xf numFmtId="2" fontId="10" fillId="0" borderId="13" xfId="78" applyNumberFormat="1" applyFont="1" applyFill="1" applyBorder="1" applyAlignment="1">
      <alignment horizontal="center" wrapText="1"/>
      <protection/>
    </xf>
    <xf numFmtId="0" fontId="10" fillId="0" borderId="13" xfId="76" applyFont="1" applyFill="1" applyBorder="1" applyAlignment="1">
      <alignment horizontal="left"/>
      <protection/>
    </xf>
    <xf numFmtId="0" fontId="45" fillId="0" borderId="14" xfId="0" applyFont="1" applyBorder="1" applyAlignment="1">
      <alignment horizontal="center"/>
    </xf>
    <xf numFmtId="0" fontId="45" fillId="0" borderId="15" xfId="78" applyFont="1" applyFill="1" applyBorder="1" applyAlignment="1">
      <alignment horizontal="left" wrapText="1"/>
      <protection/>
    </xf>
    <xf numFmtId="0" fontId="45" fillId="0" borderId="15" xfId="78" applyNumberFormat="1" applyFont="1" applyFill="1" applyBorder="1" applyAlignment="1">
      <alignment horizontal="center" wrapText="1"/>
      <protection/>
    </xf>
    <xf numFmtId="2" fontId="45" fillId="0" borderId="15" xfId="78" applyNumberFormat="1" applyFont="1" applyFill="1" applyBorder="1" applyAlignment="1">
      <alignment horizontal="center" wrapText="1"/>
      <protection/>
    </xf>
    <xf numFmtId="0" fontId="45" fillId="0" borderId="15" xfId="0" applyFont="1" applyBorder="1" applyAlignment="1">
      <alignment horizontal="center"/>
    </xf>
    <xf numFmtId="0" fontId="45" fillId="0" borderId="15" xfId="77" applyFont="1" applyFill="1" applyBorder="1" applyAlignment="1">
      <alignment horizontal="left" wrapText="1"/>
      <protection/>
    </xf>
    <xf numFmtId="0" fontId="46" fillId="0" borderId="0" xfId="0" applyFont="1" applyAlignment="1">
      <alignment/>
    </xf>
    <xf numFmtId="0" fontId="45" fillId="0" borderId="15" xfId="76" applyFont="1" applyFill="1" applyBorder="1" applyAlignment="1">
      <alignment horizontal="left"/>
      <protection/>
    </xf>
    <xf numFmtId="0" fontId="45" fillId="0" borderId="15" xfId="78" applyFont="1" applyFill="1" applyBorder="1" applyAlignment="1">
      <alignment horizontal="center" wrapText="1"/>
      <protection/>
    </xf>
    <xf numFmtId="0" fontId="45" fillId="0" borderId="15" xfId="0" applyFont="1" applyFill="1" applyBorder="1" applyAlignment="1">
      <alignment/>
    </xf>
    <xf numFmtId="0" fontId="45" fillId="0" borderId="15" xfId="91" applyFont="1" applyFill="1" applyBorder="1" applyAlignment="1">
      <alignment horizontal="left" wrapText="1"/>
      <protection/>
    </xf>
    <xf numFmtId="0" fontId="45" fillId="0" borderId="15" xfId="91" applyNumberFormat="1" applyFont="1" applyFill="1" applyBorder="1" applyAlignment="1">
      <alignment horizontal="center" wrapText="1"/>
      <protection/>
    </xf>
    <xf numFmtId="2" fontId="45" fillId="0" borderId="15" xfId="91" applyNumberFormat="1" applyFont="1" applyFill="1" applyBorder="1" applyAlignment="1">
      <alignment horizontal="center" wrapText="1"/>
      <protection/>
    </xf>
    <xf numFmtId="0" fontId="45" fillId="0" borderId="15" xfId="91" applyFont="1" applyFill="1" applyBorder="1" applyAlignment="1">
      <alignment horizontal="center" wrapText="1"/>
      <protection/>
    </xf>
    <xf numFmtId="49" fontId="45" fillId="0" borderId="15" xfId="0" applyNumberFormat="1" applyFont="1" applyFill="1" applyBorder="1" applyAlignment="1">
      <alignment horizontal="left"/>
    </xf>
    <xf numFmtId="0" fontId="45" fillId="0" borderId="0" xfId="0" applyFont="1" applyAlignment="1">
      <alignment/>
    </xf>
    <xf numFmtId="49" fontId="10" fillId="0" borderId="13" xfId="0" applyNumberFormat="1" applyFont="1" applyBorder="1" applyAlignment="1">
      <alignment horizontal="center"/>
    </xf>
    <xf numFmtId="0" fontId="45" fillId="0" borderId="14" xfId="0" applyFont="1" applyFill="1" applyBorder="1" applyAlignment="1">
      <alignment horizontal="center"/>
    </xf>
    <xf numFmtId="2" fontId="45" fillId="0" borderId="15" xfId="0" applyNumberFormat="1" applyFont="1" applyBorder="1" applyAlignment="1">
      <alignment horizontal="center"/>
    </xf>
    <xf numFmtId="0" fontId="10" fillId="0" borderId="32" xfId="0" applyFont="1" applyFill="1" applyBorder="1" applyAlignment="1">
      <alignment horizontal="center"/>
    </xf>
    <xf numFmtId="0" fontId="10" fillId="0" borderId="13" xfId="70" applyFont="1" applyFill="1" applyBorder="1" applyAlignment="1">
      <alignment horizontal="left" wrapText="1"/>
      <protection/>
    </xf>
    <xf numFmtId="0" fontId="10" fillId="0" borderId="13" xfId="70" applyNumberFormat="1" applyFont="1" applyFill="1" applyBorder="1" applyAlignment="1">
      <alignment horizontal="center" wrapText="1"/>
      <protection/>
    </xf>
    <xf numFmtId="2" fontId="10" fillId="0" borderId="13" xfId="70" applyNumberFormat="1" applyFont="1" applyFill="1" applyBorder="1" applyAlignment="1">
      <alignment horizontal="center" wrapText="1"/>
      <protection/>
    </xf>
    <xf numFmtId="49" fontId="10" fillId="0" borderId="13" xfId="0" applyNumberFormat="1" applyFont="1" applyFill="1" applyBorder="1" applyAlignment="1">
      <alignment horizontal="left"/>
    </xf>
    <xf numFmtId="0" fontId="10" fillId="0" borderId="15" xfId="0" applyNumberFormat="1" applyFont="1" applyFill="1" applyBorder="1" applyAlignment="1">
      <alignment horizontal="center"/>
    </xf>
    <xf numFmtId="0" fontId="45" fillId="0" borderId="15" xfId="81" applyFont="1" applyFill="1" applyBorder="1" applyAlignment="1">
      <alignment horizontal="left" wrapText="1"/>
      <protection/>
    </xf>
    <xf numFmtId="0" fontId="45" fillId="0" borderId="15" xfId="81" applyNumberFormat="1" applyFont="1" applyFill="1" applyBorder="1" applyAlignment="1">
      <alignment horizontal="center" wrapText="1"/>
      <protection/>
    </xf>
    <xf numFmtId="2" fontId="45" fillId="0" borderId="15" xfId="81" applyNumberFormat="1" applyFont="1" applyFill="1" applyBorder="1" applyAlignment="1">
      <alignment horizontal="center" wrapText="1"/>
      <protection/>
    </xf>
    <xf numFmtId="0" fontId="45" fillId="0" borderId="15" xfId="81" applyFont="1" applyFill="1" applyBorder="1" applyAlignment="1">
      <alignment horizontal="center" wrapText="1"/>
      <protection/>
    </xf>
    <xf numFmtId="0" fontId="45" fillId="0" borderId="15" xfId="46" applyFont="1" applyBorder="1" applyAlignment="1">
      <alignment horizontal="center"/>
      <protection/>
    </xf>
    <xf numFmtId="0" fontId="45" fillId="0" borderId="15" xfId="64" applyFont="1" applyFill="1" applyBorder="1" applyAlignment="1">
      <alignment horizontal="left" wrapText="1"/>
      <protection/>
    </xf>
    <xf numFmtId="0" fontId="45" fillId="0" borderId="15" xfId="64" applyNumberFormat="1" applyFont="1" applyFill="1" applyBorder="1" applyAlignment="1">
      <alignment horizontal="center" wrapText="1"/>
      <protection/>
    </xf>
    <xf numFmtId="2" fontId="45" fillId="0" borderId="15" xfId="64" applyNumberFormat="1" applyFont="1" applyFill="1" applyBorder="1" applyAlignment="1">
      <alignment horizontal="center" wrapText="1"/>
      <protection/>
    </xf>
    <xf numFmtId="0" fontId="45" fillId="0" borderId="15" xfId="64" applyFont="1" applyFill="1" applyBorder="1" applyAlignment="1">
      <alignment horizontal="center" wrapText="1"/>
      <protection/>
    </xf>
    <xf numFmtId="0" fontId="45" fillId="0" borderId="15" xfId="0" applyFont="1" applyFill="1" applyBorder="1" applyAlignment="1">
      <alignment horizontal="left"/>
    </xf>
    <xf numFmtId="49" fontId="45" fillId="0" borderId="15" xfId="64" applyNumberFormat="1" applyFont="1" applyFill="1" applyBorder="1" applyAlignment="1">
      <alignment horizontal="center" wrapText="1"/>
      <protection/>
    </xf>
    <xf numFmtId="0" fontId="45" fillId="0" borderId="15" xfId="63" applyFont="1" applyFill="1" applyBorder="1" applyAlignment="1">
      <alignment horizontal="left" wrapText="1"/>
      <protection/>
    </xf>
    <xf numFmtId="0" fontId="45" fillId="0" borderId="15" xfId="63" applyFont="1" applyFill="1" applyBorder="1" applyAlignment="1">
      <alignment horizontal="center" wrapText="1"/>
      <protection/>
    </xf>
    <xf numFmtId="172" fontId="45" fillId="0" borderId="15" xfId="63" applyNumberFormat="1" applyFont="1" applyFill="1" applyBorder="1" applyAlignment="1">
      <alignment horizontal="center" wrapText="1"/>
      <protection/>
    </xf>
    <xf numFmtId="172" fontId="45" fillId="0" borderId="15" xfId="0" applyNumberFormat="1" applyFont="1" applyBorder="1" applyAlignment="1">
      <alignment horizontal="center"/>
    </xf>
    <xf numFmtId="2" fontId="45" fillId="0" borderId="15" xfId="63" applyNumberFormat="1" applyFont="1" applyFill="1" applyBorder="1" applyAlignment="1">
      <alignment horizontal="center" wrapText="1"/>
      <protection/>
    </xf>
    <xf numFmtId="0" fontId="0" fillId="0" borderId="25" xfId="0" applyBorder="1" applyAlignment="1">
      <alignment/>
    </xf>
    <xf numFmtId="0" fontId="45" fillId="0" borderId="26" xfId="59" applyFont="1" applyFill="1" applyBorder="1" applyAlignment="1">
      <alignment horizontal="left" wrapText="1"/>
      <protection/>
    </xf>
    <xf numFmtId="0" fontId="45" fillId="0" borderId="26" xfId="59" applyNumberFormat="1" applyFont="1" applyFill="1" applyBorder="1" applyAlignment="1">
      <alignment horizontal="center" wrapText="1"/>
      <protection/>
    </xf>
    <xf numFmtId="2" fontId="45" fillId="0" borderId="26" xfId="59" applyNumberFormat="1" applyFont="1" applyFill="1" applyBorder="1" applyAlignment="1">
      <alignment horizontal="center" wrapText="1"/>
      <protection/>
    </xf>
    <xf numFmtId="0" fontId="45" fillId="0" borderId="26" xfId="46" applyFont="1" applyBorder="1" applyAlignment="1">
      <alignment horizontal="center"/>
      <protection/>
    </xf>
    <xf numFmtId="49" fontId="45" fillId="0" borderId="26" xfId="0" applyNumberFormat="1" applyFont="1" applyFill="1" applyBorder="1" applyAlignment="1">
      <alignment horizontal="left"/>
    </xf>
    <xf numFmtId="0" fontId="7" fillId="0" borderId="26" xfId="0" applyFont="1" applyFill="1" applyBorder="1" applyAlignment="1">
      <alignment/>
    </xf>
    <xf numFmtId="0" fontId="45" fillId="0" borderId="26" xfId="0" applyFont="1" applyBorder="1" applyAlignment="1">
      <alignment horizontal="center"/>
    </xf>
    <xf numFmtId="0" fontId="45" fillId="0" borderId="15" xfId="75" applyFont="1" applyFill="1" applyBorder="1" applyAlignment="1">
      <alignment horizontal="left" wrapText="1"/>
      <protection/>
    </xf>
    <xf numFmtId="0" fontId="45" fillId="0" borderId="15" xfId="75" applyNumberFormat="1" applyFont="1" applyFill="1" applyBorder="1" applyAlignment="1">
      <alignment horizontal="center" wrapText="1"/>
      <protection/>
    </xf>
    <xf numFmtId="172" fontId="45" fillId="0" borderId="15" xfId="75" applyNumberFormat="1" applyFont="1" applyFill="1" applyBorder="1" applyAlignment="1">
      <alignment horizontal="center" wrapText="1"/>
      <protection/>
    </xf>
    <xf numFmtId="2" fontId="45" fillId="0" borderId="15" xfId="75" applyNumberFormat="1" applyFont="1" applyFill="1" applyBorder="1" applyAlignment="1">
      <alignment horizontal="center" wrapText="1"/>
      <protection/>
    </xf>
    <xf numFmtId="0" fontId="45" fillId="0" borderId="15" xfId="74" applyFont="1" applyFill="1" applyBorder="1" applyAlignment="1">
      <alignment horizontal="left" wrapText="1"/>
      <protection/>
    </xf>
    <xf numFmtId="0" fontId="45" fillId="0" borderId="15" xfId="74" applyNumberFormat="1" applyFont="1" applyFill="1" applyBorder="1" applyAlignment="1">
      <alignment horizontal="center" wrapText="1"/>
      <protection/>
    </xf>
    <xf numFmtId="172" fontId="45" fillId="0" borderId="15" xfId="74" applyNumberFormat="1" applyFont="1" applyFill="1" applyBorder="1" applyAlignment="1">
      <alignment horizontal="center" wrapText="1"/>
      <protection/>
    </xf>
    <xf numFmtId="2" fontId="45" fillId="0" borderId="15" xfId="74" applyNumberFormat="1" applyFont="1" applyFill="1" applyBorder="1" applyAlignment="1">
      <alignment horizontal="center" wrapText="1"/>
      <protection/>
    </xf>
    <xf numFmtId="0" fontId="45" fillId="0" borderId="15" xfId="75" applyFont="1" applyFill="1" applyBorder="1" applyAlignment="1">
      <alignment horizontal="center" wrapText="1"/>
      <protection/>
    </xf>
    <xf numFmtId="0" fontId="45" fillId="0" borderId="15" xfId="75" applyFont="1" applyFill="1" applyBorder="1" applyAlignment="1">
      <alignment horizontal="center"/>
      <protection/>
    </xf>
    <xf numFmtId="0" fontId="45" fillId="0" borderId="15" xfId="71" applyFont="1" applyFill="1" applyBorder="1" applyAlignment="1">
      <alignment horizontal="left" wrapText="1"/>
      <protection/>
    </xf>
    <xf numFmtId="0" fontId="45" fillId="0" borderId="15" xfId="71" applyNumberFormat="1" applyFont="1" applyFill="1" applyBorder="1" applyAlignment="1">
      <alignment horizontal="center" wrapText="1"/>
      <protection/>
    </xf>
    <xf numFmtId="2" fontId="45" fillId="0" borderId="15" xfId="71" applyNumberFormat="1" applyFont="1" applyFill="1" applyBorder="1" applyAlignment="1">
      <alignment horizontal="center" wrapText="1"/>
      <protection/>
    </xf>
    <xf numFmtId="0" fontId="45" fillId="0" borderId="15" xfId="71" applyFont="1" applyFill="1" applyBorder="1" applyAlignment="1">
      <alignment horizontal="center" wrapText="1"/>
      <protection/>
    </xf>
    <xf numFmtId="0" fontId="45" fillId="0" borderId="15" xfId="0" applyFont="1" applyBorder="1" applyAlignment="1">
      <alignment/>
    </xf>
    <xf numFmtId="0" fontId="1" fillId="0" borderId="0" xfId="0" applyFont="1" applyAlignment="1">
      <alignment/>
    </xf>
    <xf numFmtId="0" fontId="8" fillId="0" borderId="31" xfId="0" applyFont="1" applyFill="1" applyBorder="1" applyAlignment="1">
      <alignment horizontal="center"/>
    </xf>
    <xf numFmtId="0" fontId="8" fillId="0" borderId="31" xfId="70" applyFont="1" applyFill="1" applyBorder="1" applyAlignment="1">
      <alignment horizontal="left" wrapText="1"/>
      <protection/>
    </xf>
    <xf numFmtId="0" fontId="8" fillId="0" borderId="31" xfId="70" applyNumberFormat="1" applyFont="1" applyFill="1" applyBorder="1" applyAlignment="1">
      <alignment horizontal="center" wrapText="1"/>
      <protection/>
    </xf>
    <xf numFmtId="2" fontId="8" fillId="0" borderId="31" xfId="70" applyNumberFormat="1" applyFont="1" applyFill="1" applyBorder="1" applyAlignment="1">
      <alignment horizontal="center" wrapText="1"/>
      <protection/>
    </xf>
    <xf numFmtId="49" fontId="8" fillId="0" borderId="31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0" xfId="69" applyFont="1" applyFill="1" applyBorder="1" applyAlignment="1">
      <alignment horizontal="left" wrapText="1"/>
      <protection/>
    </xf>
    <xf numFmtId="0" fontId="8" fillId="0" borderId="0" xfId="69" applyNumberFormat="1" applyFont="1" applyFill="1" applyBorder="1" applyAlignment="1">
      <alignment horizontal="center" wrapText="1"/>
      <protection/>
    </xf>
    <xf numFmtId="2" fontId="8" fillId="0" borderId="0" xfId="69" applyNumberFormat="1" applyFont="1" applyFill="1" applyBorder="1" applyAlignment="1">
      <alignment horizontal="center" wrapText="1"/>
      <protection/>
    </xf>
    <xf numFmtId="0" fontId="8" fillId="0" borderId="0" xfId="69" applyFont="1" applyFill="1" applyBorder="1" applyAlignment="1">
      <alignment horizontal="center" wrapText="1"/>
      <protection/>
    </xf>
    <xf numFmtId="0" fontId="8" fillId="0" borderId="0" xfId="0" applyFont="1" applyBorder="1" applyAlignment="1">
      <alignment/>
    </xf>
    <xf numFmtId="0" fontId="45" fillId="0" borderId="0" xfId="0" applyFont="1" applyFill="1" applyBorder="1" applyAlignment="1">
      <alignment horizontal="center"/>
    </xf>
    <xf numFmtId="0" fontId="45" fillId="0" borderId="0" xfId="91" applyFont="1" applyFill="1" applyBorder="1" applyAlignment="1">
      <alignment horizontal="left" wrapText="1"/>
      <protection/>
    </xf>
    <xf numFmtId="0" fontId="45" fillId="0" borderId="0" xfId="91" applyNumberFormat="1" applyFont="1" applyFill="1" applyBorder="1" applyAlignment="1">
      <alignment horizontal="center" wrapText="1"/>
      <protection/>
    </xf>
    <xf numFmtId="2" fontId="45" fillId="0" borderId="0" xfId="0" applyNumberFormat="1" applyFont="1" applyBorder="1" applyAlignment="1">
      <alignment horizontal="center"/>
    </xf>
    <xf numFmtId="2" fontId="45" fillId="0" borderId="0" xfId="91" applyNumberFormat="1" applyFont="1" applyFill="1" applyBorder="1" applyAlignment="1">
      <alignment horizontal="center" wrapText="1"/>
      <protection/>
    </xf>
    <xf numFmtId="0" fontId="45" fillId="0" borderId="0" xfId="91" applyFont="1" applyFill="1" applyBorder="1" applyAlignment="1">
      <alignment horizontal="center" wrapText="1"/>
      <protection/>
    </xf>
    <xf numFmtId="49" fontId="45" fillId="0" borderId="0" xfId="0" applyNumberFormat="1" applyFont="1" applyFill="1" applyBorder="1" applyAlignment="1">
      <alignment horizontal="left"/>
    </xf>
    <xf numFmtId="0" fontId="8" fillId="0" borderId="0" xfId="0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49" fontId="8" fillId="0" borderId="0" xfId="0" applyNumberFormat="1" applyFont="1" applyFill="1" applyBorder="1" applyAlignment="1">
      <alignment horizontal="left"/>
    </xf>
    <xf numFmtId="0" fontId="8" fillId="0" borderId="0" xfId="70" applyFont="1" applyFill="1" applyBorder="1" applyAlignment="1">
      <alignment horizontal="left" wrapText="1"/>
      <protection/>
    </xf>
    <xf numFmtId="0" fontId="8" fillId="0" borderId="0" xfId="70" applyNumberFormat="1" applyFont="1" applyFill="1" applyBorder="1" applyAlignment="1">
      <alignment horizontal="center" wrapText="1"/>
      <protection/>
    </xf>
    <xf numFmtId="2" fontId="8" fillId="0" borderId="0" xfId="70" applyNumberFormat="1" applyFont="1" applyFill="1" applyBorder="1" applyAlignment="1">
      <alignment horizontal="center" wrapText="1"/>
      <protection/>
    </xf>
    <xf numFmtId="0" fontId="8" fillId="0" borderId="0" xfId="70" applyFont="1" applyFill="1" applyBorder="1" applyAlignment="1">
      <alignment wrapText="1"/>
      <protection/>
    </xf>
    <xf numFmtId="0" fontId="8" fillId="0" borderId="0" xfId="70" applyFont="1" applyFill="1" applyBorder="1" applyAlignment="1">
      <alignment horizontal="center" wrapText="1"/>
      <protection/>
    </xf>
    <xf numFmtId="0" fontId="8" fillId="0" borderId="0" xfId="0" applyFont="1" applyFill="1" applyBorder="1" applyAlignment="1">
      <alignment/>
    </xf>
    <xf numFmtId="0" fontId="8" fillId="0" borderId="0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0" fontId="10" fillId="0" borderId="13" xfId="92" applyFont="1" applyFill="1" applyBorder="1" applyAlignment="1">
      <alignment horizontal="left" wrapText="1"/>
      <protection/>
    </xf>
    <xf numFmtId="0" fontId="10" fillId="0" borderId="13" xfId="92" applyNumberFormat="1" applyFont="1" applyFill="1" applyBorder="1" applyAlignment="1">
      <alignment horizontal="center" wrapText="1"/>
      <protection/>
    </xf>
    <xf numFmtId="2" fontId="10" fillId="0" borderId="13" xfId="92" applyNumberFormat="1" applyFont="1" applyFill="1" applyBorder="1" applyAlignment="1">
      <alignment horizontal="center" wrapText="1"/>
      <protection/>
    </xf>
    <xf numFmtId="0" fontId="10" fillId="0" borderId="13" xfId="92" applyFont="1" applyFill="1" applyBorder="1" applyAlignment="1">
      <alignment horizontal="center" wrapText="1"/>
      <protection/>
    </xf>
    <xf numFmtId="0" fontId="45" fillId="0" borderId="15" xfId="92" applyFont="1" applyFill="1" applyBorder="1" applyAlignment="1">
      <alignment horizontal="left" wrapText="1"/>
      <protection/>
    </xf>
    <xf numFmtId="0" fontId="45" fillId="0" borderId="15" xfId="92" applyNumberFormat="1" applyFont="1" applyFill="1" applyBorder="1" applyAlignment="1">
      <alignment horizontal="center" wrapText="1"/>
      <protection/>
    </xf>
    <xf numFmtId="2" fontId="45" fillId="0" borderId="15" xfId="92" applyNumberFormat="1" applyFont="1" applyFill="1" applyBorder="1" applyAlignment="1">
      <alignment horizontal="center" wrapText="1"/>
      <protection/>
    </xf>
    <xf numFmtId="0" fontId="45" fillId="0" borderId="15" xfId="92" applyFont="1" applyFill="1" applyBorder="1" applyAlignment="1">
      <alignment horizontal="center" wrapText="1"/>
      <protection/>
    </xf>
    <xf numFmtId="14" fontId="45" fillId="0" borderId="15" xfId="92" applyNumberFormat="1" applyFont="1" applyFill="1" applyBorder="1" applyAlignment="1">
      <alignment horizontal="center" wrapText="1"/>
      <protection/>
    </xf>
    <xf numFmtId="0" fontId="0" fillId="0" borderId="33" xfId="0" applyBorder="1" applyAlignment="1">
      <alignment/>
    </xf>
    <xf numFmtId="0" fontId="45" fillId="0" borderId="15" xfId="84" applyFont="1" applyFill="1" applyBorder="1" applyAlignment="1">
      <alignment horizontal="left" wrapText="1"/>
      <protection/>
    </xf>
    <xf numFmtId="0" fontId="45" fillId="0" borderId="15" xfId="84" applyNumberFormat="1" applyFont="1" applyFill="1" applyBorder="1" applyAlignment="1">
      <alignment horizontal="center" wrapText="1"/>
      <protection/>
    </xf>
    <xf numFmtId="172" fontId="45" fillId="0" borderId="15" xfId="84" applyNumberFormat="1" applyFont="1" applyFill="1" applyBorder="1" applyAlignment="1">
      <alignment horizontal="center" wrapText="1"/>
      <protection/>
    </xf>
    <xf numFmtId="2" fontId="45" fillId="0" borderId="15" xfId="84" applyNumberFormat="1" applyFont="1" applyFill="1" applyBorder="1" applyAlignment="1">
      <alignment horizontal="center" wrapText="1"/>
      <protection/>
    </xf>
    <xf numFmtId="0" fontId="45" fillId="0" borderId="33" xfId="0" applyNumberFormat="1" applyFont="1" applyBorder="1" applyAlignment="1">
      <alignment horizontal="center"/>
    </xf>
    <xf numFmtId="0" fontId="45" fillId="0" borderId="15" xfId="84" applyFont="1" applyFill="1" applyBorder="1" applyAlignment="1">
      <alignment horizontal="center" wrapText="1"/>
      <protection/>
    </xf>
    <xf numFmtId="0" fontId="45" fillId="0" borderId="15" xfId="0" applyFont="1" applyFill="1" applyBorder="1" applyAlignment="1">
      <alignment horizontal="center"/>
    </xf>
    <xf numFmtId="49" fontId="45" fillId="0" borderId="33" xfId="84" applyNumberFormat="1" applyFont="1" applyFill="1" applyBorder="1" applyAlignment="1">
      <alignment horizontal="center" wrapText="1"/>
      <protection/>
    </xf>
    <xf numFmtId="0" fontId="10" fillId="0" borderId="16" xfId="0" applyFont="1" applyFill="1" applyBorder="1" applyAlignment="1">
      <alignment horizontal="center"/>
    </xf>
    <xf numFmtId="0" fontId="10" fillId="0" borderId="21" xfId="84" applyFont="1" applyFill="1" applyBorder="1" applyAlignment="1">
      <alignment horizontal="left" wrapText="1"/>
      <protection/>
    </xf>
    <xf numFmtId="0" fontId="10" fillId="0" borderId="21" xfId="84" applyFont="1" applyFill="1" applyBorder="1" applyAlignment="1">
      <alignment horizontal="center" wrapText="1"/>
      <protection/>
    </xf>
    <xf numFmtId="172" fontId="10" fillId="0" borderId="21" xfId="84" applyNumberFormat="1" applyFont="1" applyFill="1" applyBorder="1" applyAlignment="1">
      <alignment horizontal="center" wrapText="1"/>
      <protection/>
    </xf>
    <xf numFmtId="2" fontId="10" fillId="0" borderId="21" xfId="84" applyNumberFormat="1" applyFont="1" applyFill="1" applyBorder="1" applyAlignment="1">
      <alignment horizontal="center" wrapText="1"/>
      <protection/>
    </xf>
    <xf numFmtId="49" fontId="10" fillId="0" borderId="21" xfId="0" applyNumberFormat="1" applyFont="1" applyFill="1" applyBorder="1" applyAlignment="1">
      <alignment horizontal="left"/>
    </xf>
    <xf numFmtId="49" fontId="47" fillId="0" borderId="34" xfId="0" applyNumberFormat="1" applyFont="1" applyFill="1" applyBorder="1" applyAlignment="1">
      <alignment horizontal="center"/>
    </xf>
    <xf numFmtId="49" fontId="9" fillId="0" borderId="17" xfId="0" applyNumberFormat="1" applyFont="1" applyFill="1" applyBorder="1" applyAlignment="1">
      <alignment horizontal="center"/>
    </xf>
    <xf numFmtId="0" fontId="46" fillId="0" borderId="15" xfId="0" applyFont="1" applyBorder="1" applyAlignment="1">
      <alignment/>
    </xf>
    <xf numFmtId="49" fontId="46" fillId="0" borderId="15" xfId="0" applyNumberFormat="1" applyFont="1" applyBorder="1" applyAlignment="1">
      <alignment horizontal="center"/>
    </xf>
    <xf numFmtId="0" fontId="46" fillId="0" borderId="15" xfId="0" applyFont="1" applyFill="1" applyBorder="1" applyAlignment="1">
      <alignment/>
    </xf>
    <xf numFmtId="0" fontId="46" fillId="0" borderId="15" xfId="0" applyFont="1" applyBorder="1" applyAlignment="1">
      <alignment/>
    </xf>
    <xf numFmtId="0" fontId="0" fillId="0" borderId="0" xfId="0" applyFill="1" applyBorder="1" applyAlignment="1">
      <alignment/>
    </xf>
    <xf numFmtId="0" fontId="45" fillId="0" borderId="15" xfId="0" applyFont="1" applyBorder="1" applyAlignment="1">
      <alignment/>
    </xf>
    <xf numFmtId="0" fontId="46" fillId="0" borderId="15" xfId="0" applyFont="1" applyBorder="1" applyAlignment="1">
      <alignment horizontal="center"/>
    </xf>
    <xf numFmtId="0" fontId="46" fillId="0" borderId="15" xfId="0" applyFont="1" applyFill="1" applyBorder="1" applyAlignment="1">
      <alignment/>
    </xf>
    <xf numFmtId="0" fontId="12" fillId="0" borderId="0" xfId="0" applyFont="1" applyAlignment="1">
      <alignment/>
    </xf>
    <xf numFmtId="0" fontId="10" fillId="0" borderId="13" xfId="83" applyFont="1" applyFill="1" applyBorder="1" applyAlignment="1">
      <alignment horizontal="left" wrapText="1"/>
      <protection/>
    </xf>
    <xf numFmtId="0" fontId="26" fillId="0" borderId="0" xfId="0" applyFont="1" applyFill="1" applyBorder="1" applyAlignment="1">
      <alignment horizontal="center"/>
    </xf>
    <xf numFmtId="2" fontId="0" fillId="0" borderId="15" xfId="0" applyNumberFormat="1" applyFont="1" applyBorder="1" applyAlignment="1">
      <alignment horizontal="center"/>
    </xf>
    <xf numFmtId="0" fontId="10" fillId="0" borderId="15" xfId="0" applyFont="1" applyBorder="1" applyAlignment="1">
      <alignment horizontal="left"/>
    </xf>
    <xf numFmtId="0" fontId="46" fillId="0" borderId="15" xfId="0" applyFont="1" applyBorder="1" applyAlignment="1">
      <alignment horizontal="left"/>
    </xf>
    <xf numFmtId="14" fontId="46" fillId="0" borderId="15" xfId="0" applyNumberFormat="1" applyFont="1" applyBorder="1" applyAlignment="1">
      <alignment horizontal="center"/>
    </xf>
    <xf numFmtId="0" fontId="46" fillId="0" borderId="15" xfId="0" applyFont="1" applyFill="1" applyBorder="1" applyAlignment="1">
      <alignment horizontal="center"/>
    </xf>
    <xf numFmtId="0" fontId="45" fillId="0" borderId="15" xfId="46" applyFont="1" applyFill="1" applyBorder="1">
      <alignment/>
      <protection/>
    </xf>
    <xf numFmtId="0" fontId="46" fillId="0" borderId="15" xfId="46" applyNumberFormat="1" applyFont="1" applyFill="1" applyBorder="1" applyAlignment="1">
      <alignment horizontal="center"/>
      <protection/>
    </xf>
    <xf numFmtId="2" fontId="45" fillId="0" borderId="15" xfId="46" applyNumberFormat="1" applyFont="1" applyFill="1" applyBorder="1" applyAlignment="1">
      <alignment horizontal="center"/>
      <protection/>
    </xf>
    <xf numFmtId="0" fontId="45" fillId="0" borderId="15" xfId="46" applyFont="1" applyFill="1" applyBorder="1" applyAlignment="1">
      <alignment horizontal="center"/>
      <protection/>
    </xf>
    <xf numFmtId="0" fontId="46" fillId="0" borderId="15" xfId="0" applyNumberFormat="1" applyFont="1" applyBorder="1" applyAlignment="1">
      <alignment horizontal="center"/>
    </xf>
    <xf numFmtId="0" fontId="7" fillId="0" borderId="0" xfId="75" applyFont="1" applyFill="1" applyBorder="1" applyAlignment="1">
      <alignment horizontal="center"/>
      <protection/>
    </xf>
    <xf numFmtId="172" fontId="9" fillId="0" borderId="0" xfId="75" applyNumberFormat="1" applyFont="1" applyFill="1" applyBorder="1" applyAlignment="1">
      <alignment horizontal="center" wrapText="1"/>
      <protection/>
    </xf>
    <xf numFmtId="0" fontId="10" fillId="0" borderId="13" xfId="75" applyFont="1" applyFill="1" applyBorder="1" applyAlignment="1">
      <alignment horizontal="left" wrapText="1"/>
      <protection/>
    </xf>
    <xf numFmtId="0" fontId="10" fillId="0" borderId="13" xfId="75" applyNumberFormat="1" applyFont="1" applyFill="1" applyBorder="1" applyAlignment="1">
      <alignment horizontal="center" wrapText="1"/>
      <protection/>
    </xf>
    <xf numFmtId="2" fontId="10" fillId="0" borderId="13" xfId="75" applyNumberFormat="1" applyFont="1" applyFill="1" applyBorder="1" applyAlignment="1">
      <alignment horizontal="center" wrapText="1"/>
      <protection/>
    </xf>
    <xf numFmtId="172" fontId="10" fillId="0" borderId="13" xfId="75" applyNumberFormat="1" applyFont="1" applyFill="1" applyBorder="1" applyAlignment="1">
      <alignment horizontal="left" wrapText="1"/>
      <protection/>
    </xf>
    <xf numFmtId="0" fontId="45" fillId="0" borderId="15" xfId="73" applyFont="1" applyFill="1" applyBorder="1" applyAlignment="1">
      <alignment horizontal="left" wrapText="1"/>
      <protection/>
    </xf>
    <xf numFmtId="0" fontId="46" fillId="0" borderId="15" xfId="73" applyNumberFormat="1" applyFont="1" applyFill="1" applyBorder="1" applyAlignment="1">
      <alignment horizontal="center" wrapText="1"/>
      <protection/>
    </xf>
    <xf numFmtId="2" fontId="45" fillId="0" borderId="15" xfId="73" applyNumberFormat="1" applyFont="1" applyFill="1" applyBorder="1" applyAlignment="1">
      <alignment horizontal="center" wrapText="1"/>
      <protection/>
    </xf>
    <xf numFmtId="0" fontId="46" fillId="0" borderId="15" xfId="71" applyNumberFormat="1" applyFont="1" applyFill="1" applyBorder="1" applyAlignment="1">
      <alignment horizontal="center" wrapText="1"/>
      <protection/>
    </xf>
    <xf numFmtId="0" fontId="46" fillId="0" borderId="15" xfId="72" applyFont="1" applyFill="1" applyBorder="1" applyAlignment="1">
      <alignment horizontal="left" wrapText="1"/>
      <protection/>
    </xf>
    <xf numFmtId="0" fontId="10" fillId="0" borderId="13" xfId="71" applyFont="1" applyFill="1" applyBorder="1" applyAlignment="1">
      <alignment horizontal="left" wrapText="1"/>
      <protection/>
    </xf>
    <xf numFmtId="2" fontId="10" fillId="0" borderId="13" xfId="71" applyNumberFormat="1" applyFont="1" applyFill="1" applyBorder="1" applyAlignment="1">
      <alignment horizontal="center" wrapText="1"/>
      <protection/>
    </xf>
    <xf numFmtId="0" fontId="10" fillId="0" borderId="13" xfId="71" applyFont="1" applyFill="1" applyBorder="1" applyAlignment="1">
      <alignment horizontal="center" wrapText="1"/>
      <protection/>
    </xf>
    <xf numFmtId="0" fontId="10" fillId="0" borderId="13" xfId="72" applyFont="1" applyFill="1" applyBorder="1" applyAlignment="1">
      <alignment horizontal="left" wrapText="1"/>
      <protection/>
    </xf>
    <xf numFmtId="0" fontId="10" fillId="0" borderId="13" xfId="71" applyNumberFormat="1" applyFont="1" applyFill="1" applyBorder="1" applyAlignment="1">
      <alignment horizontal="center" wrapText="1"/>
      <protection/>
    </xf>
    <xf numFmtId="14" fontId="10" fillId="0" borderId="13" xfId="0" applyNumberFormat="1" applyFont="1" applyBorder="1" applyAlignment="1">
      <alignment horizontal="center"/>
    </xf>
    <xf numFmtId="0" fontId="10" fillId="0" borderId="21" xfId="83" applyFont="1" applyFill="1" applyBorder="1" applyAlignment="1">
      <alignment horizontal="left" wrapText="1"/>
      <protection/>
    </xf>
    <xf numFmtId="14" fontId="10" fillId="0" borderId="21" xfId="83" applyNumberFormat="1" applyFont="1" applyFill="1" applyBorder="1" applyAlignment="1">
      <alignment horizontal="center" wrapText="1"/>
      <protection/>
    </xf>
    <xf numFmtId="172" fontId="10" fillId="0" borderId="21" xfId="83" applyNumberFormat="1" applyFont="1" applyFill="1" applyBorder="1" applyAlignment="1">
      <alignment horizontal="center" wrapText="1"/>
      <protection/>
    </xf>
    <xf numFmtId="1" fontId="10" fillId="0" borderId="21" xfId="83" applyNumberFormat="1" applyFont="1" applyFill="1" applyBorder="1" applyAlignment="1">
      <alignment horizontal="center" wrapText="1"/>
      <protection/>
    </xf>
    <xf numFmtId="2" fontId="10" fillId="0" borderId="21" xfId="83" applyNumberFormat="1" applyFont="1" applyFill="1" applyBorder="1" applyAlignment="1">
      <alignment horizontal="center" wrapText="1"/>
      <protection/>
    </xf>
    <xf numFmtId="0" fontId="10" fillId="0" borderId="21" xfId="0" applyFont="1" applyFill="1" applyBorder="1" applyAlignment="1">
      <alignment horizontal="left"/>
    </xf>
    <xf numFmtId="49" fontId="47" fillId="0" borderId="21" xfId="0" applyNumberFormat="1" applyFont="1" applyBorder="1" applyAlignment="1">
      <alignment horizontal="center"/>
    </xf>
    <xf numFmtId="0" fontId="45" fillId="0" borderId="15" xfId="83" applyFont="1" applyFill="1" applyBorder="1" applyAlignment="1">
      <alignment horizontal="left" wrapText="1"/>
      <protection/>
    </xf>
    <xf numFmtId="2" fontId="45" fillId="0" borderId="15" xfId="83" applyNumberFormat="1" applyFont="1" applyFill="1" applyBorder="1" applyAlignment="1">
      <alignment horizontal="center" wrapText="1"/>
      <protection/>
    </xf>
    <xf numFmtId="4" fontId="45" fillId="0" borderId="15" xfId="0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0" fontId="45" fillId="0" borderId="15" xfId="83" applyFont="1" applyFill="1" applyBorder="1" applyAlignment="1">
      <alignment horizontal="center" wrapText="1"/>
      <protection/>
    </xf>
    <xf numFmtId="172" fontId="45" fillId="0" borderId="15" xfId="83" applyNumberFormat="1" applyFont="1" applyFill="1" applyBorder="1" applyAlignment="1">
      <alignment horizontal="center" wrapText="1"/>
      <protection/>
    </xf>
    <xf numFmtId="1" fontId="45" fillId="0" borderId="15" xfId="83" applyNumberFormat="1" applyFont="1" applyFill="1" applyBorder="1" applyAlignment="1">
      <alignment horizontal="center" wrapText="1"/>
      <protection/>
    </xf>
    <xf numFmtId="49" fontId="45" fillId="0" borderId="15" xfId="83" applyNumberFormat="1" applyFont="1" applyFill="1" applyBorder="1" applyAlignment="1">
      <alignment horizontal="center" wrapText="1"/>
      <protection/>
    </xf>
    <xf numFmtId="14" fontId="45" fillId="0" borderId="15" xfId="0" applyNumberFormat="1" applyFont="1" applyFill="1" applyBorder="1" applyAlignment="1">
      <alignment horizontal="center"/>
    </xf>
    <xf numFmtId="172" fontId="45" fillId="0" borderId="15" xfId="0" applyNumberFormat="1" applyFont="1" applyFill="1" applyBorder="1" applyAlignment="1">
      <alignment horizontal="center"/>
    </xf>
    <xf numFmtId="0" fontId="45" fillId="0" borderId="15" xfId="0" applyNumberFormat="1" applyFont="1" applyFill="1" applyBorder="1" applyAlignment="1">
      <alignment horizontal="center"/>
    </xf>
    <xf numFmtId="14" fontId="45" fillId="0" borderId="15" xfId="83" applyNumberFormat="1" applyFont="1" applyFill="1" applyBorder="1" applyAlignment="1">
      <alignment horizontal="center" wrapText="1"/>
      <protection/>
    </xf>
    <xf numFmtId="49" fontId="45" fillId="0" borderId="15" xfId="0" applyNumberFormat="1" applyFont="1" applyBorder="1" applyAlignment="1">
      <alignment horizontal="center"/>
    </xf>
    <xf numFmtId="0" fontId="45" fillId="0" borderId="15" xfId="0" applyFont="1" applyBorder="1" applyAlignment="1">
      <alignment horizontal="left"/>
    </xf>
    <xf numFmtId="14" fontId="45" fillId="0" borderId="15" xfId="0" applyNumberFormat="1" applyFont="1" applyBorder="1" applyAlignment="1">
      <alignment horizontal="center"/>
    </xf>
    <xf numFmtId="49" fontId="48" fillId="0" borderId="15" xfId="0" applyNumberFormat="1" applyFont="1" applyBorder="1" applyAlignment="1">
      <alignment horizontal="center"/>
    </xf>
    <xf numFmtId="0" fontId="45" fillId="0" borderId="15" xfId="83" applyNumberFormat="1" applyFont="1" applyFill="1" applyBorder="1" applyAlignment="1">
      <alignment horizontal="center" wrapText="1"/>
      <protection/>
    </xf>
    <xf numFmtId="0" fontId="45" fillId="0" borderId="15" xfId="87" applyFont="1" applyFill="1" applyBorder="1" applyAlignment="1">
      <alignment horizontal="left" wrapText="1"/>
      <protection/>
    </xf>
    <xf numFmtId="0" fontId="45" fillId="0" borderId="15" xfId="87" applyNumberFormat="1" applyFont="1" applyFill="1" applyBorder="1" applyAlignment="1">
      <alignment horizontal="center" wrapText="1"/>
      <protection/>
    </xf>
    <xf numFmtId="172" fontId="45" fillId="0" borderId="15" xfId="87" applyNumberFormat="1" applyFont="1" applyFill="1" applyBorder="1" applyAlignment="1">
      <alignment horizontal="center" wrapText="1"/>
      <protection/>
    </xf>
    <xf numFmtId="2" fontId="45" fillId="0" borderId="15" xfId="87" applyNumberFormat="1" applyFont="1" applyFill="1" applyBorder="1" applyAlignment="1">
      <alignment horizontal="center" wrapText="1"/>
      <protection/>
    </xf>
    <xf numFmtId="1" fontId="45" fillId="0" borderId="15" xfId="87" applyNumberFormat="1" applyFont="1" applyFill="1" applyBorder="1" applyAlignment="1">
      <alignment horizontal="center" wrapText="1"/>
      <protection/>
    </xf>
    <xf numFmtId="0" fontId="45" fillId="0" borderId="15" xfId="87" applyFont="1" applyFill="1" applyBorder="1" applyAlignment="1">
      <alignment horizontal="center" wrapText="1"/>
      <protection/>
    </xf>
    <xf numFmtId="49" fontId="45" fillId="0" borderId="15" xfId="87" applyNumberFormat="1" applyFont="1" applyFill="1" applyBorder="1" applyAlignment="1">
      <alignment horizontal="center" wrapText="1"/>
      <protection/>
    </xf>
    <xf numFmtId="0" fontId="34" fillId="0" borderId="16" xfId="0" applyFont="1" applyFill="1" applyBorder="1" applyAlignment="1" applyProtection="1">
      <alignment horizontal="center"/>
      <protection locked="0"/>
    </xf>
    <xf numFmtId="0" fontId="8" fillId="0" borderId="21" xfId="0" applyFont="1" applyFill="1" applyBorder="1" applyAlignment="1">
      <alignment/>
    </xf>
    <xf numFmtId="0" fontId="8" fillId="0" borderId="21" xfId="0" applyFont="1" applyFill="1" applyBorder="1" applyAlignment="1">
      <alignment horizontal="center"/>
    </xf>
    <xf numFmtId="0" fontId="8" fillId="0" borderId="21" xfId="0" applyFont="1" applyBorder="1" applyAlignment="1">
      <alignment horizontal="center"/>
    </xf>
    <xf numFmtId="2" fontId="8" fillId="0" borderId="21" xfId="0" applyNumberFormat="1" applyFont="1" applyFill="1" applyBorder="1" applyAlignment="1">
      <alignment horizontal="center"/>
    </xf>
    <xf numFmtId="0" fontId="8" fillId="0" borderId="21" xfId="0" applyFont="1" applyBorder="1" applyAlignment="1">
      <alignment/>
    </xf>
    <xf numFmtId="0" fontId="45" fillId="0" borderId="15" xfId="46" applyFont="1" applyBorder="1">
      <alignment/>
      <protection/>
    </xf>
    <xf numFmtId="14" fontId="45" fillId="0" borderId="15" xfId="46" applyNumberFormat="1" applyFont="1" applyBorder="1" applyAlignment="1">
      <alignment horizontal="center"/>
      <protection/>
    </xf>
    <xf numFmtId="172" fontId="45" fillId="0" borderId="15" xfId="46" applyNumberFormat="1" applyFont="1" applyBorder="1" applyAlignment="1">
      <alignment horizontal="center"/>
      <protection/>
    </xf>
    <xf numFmtId="2" fontId="45" fillId="0" borderId="15" xfId="0" applyNumberFormat="1" applyFont="1" applyFill="1" applyBorder="1" applyAlignment="1">
      <alignment horizontal="center"/>
    </xf>
    <xf numFmtId="1" fontId="45" fillId="0" borderId="15" xfId="0" applyNumberFormat="1" applyFont="1" applyFill="1" applyBorder="1" applyAlignment="1">
      <alignment horizontal="center"/>
    </xf>
    <xf numFmtId="2" fontId="45" fillId="0" borderId="15" xfId="58" applyNumberFormat="1" applyFont="1" applyFill="1" applyBorder="1" applyAlignment="1">
      <alignment horizontal="center" wrapText="1"/>
      <protection/>
    </xf>
    <xf numFmtId="0" fontId="8" fillId="0" borderId="35" xfId="0" applyFont="1" applyFill="1" applyBorder="1" applyAlignment="1">
      <alignment horizontal="left"/>
    </xf>
    <xf numFmtId="0" fontId="45" fillId="0" borderId="15" xfId="58" applyFont="1" applyFill="1" applyBorder="1" applyAlignment="1">
      <alignment horizontal="left" wrapText="1"/>
      <protection/>
    </xf>
    <xf numFmtId="0" fontId="45" fillId="0" borderId="15" xfId="58" applyFont="1" applyFill="1" applyBorder="1" applyAlignment="1">
      <alignment horizontal="left" wrapText="1"/>
      <protection/>
    </xf>
    <xf numFmtId="0" fontId="45" fillId="0" borderId="15" xfId="58" applyFont="1" applyFill="1" applyBorder="1" applyAlignment="1">
      <alignment horizontal="center" wrapText="1"/>
      <protection/>
    </xf>
    <xf numFmtId="172" fontId="45" fillId="0" borderId="15" xfId="58" applyNumberFormat="1" applyFont="1" applyFill="1" applyBorder="1" applyAlignment="1">
      <alignment horizontal="center" wrapText="1"/>
      <protection/>
    </xf>
    <xf numFmtId="2" fontId="45" fillId="0" borderId="15" xfId="58" applyNumberFormat="1" applyFont="1" applyFill="1" applyBorder="1" applyAlignment="1">
      <alignment horizontal="center" wrapText="1"/>
      <protection/>
    </xf>
    <xf numFmtId="0" fontId="49" fillId="0" borderId="15" xfId="46" applyFont="1" applyBorder="1" applyAlignment="1">
      <alignment horizontal="center"/>
      <protection/>
    </xf>
    <xf numFmtId="49" fontId="45" fillId="0" borderId="15" xfId="46" applyNumberFormat="1" applyFont="1" applyFill="1" applyBorder="1" applyAlignment="1">
      <alignment horizontal="center"/>
      <protection/>
    </xf>
    <xf numFmtId="0" fontId="45" fillId="0" borderId="15" xfId="47" applyFont="1" applyBorder="1" applyAlignment="1">
      <alignment horizontal="center"/>
      <protection/>
    </xf>
    <xf numFmtId="49" fontId="45" fillId="0" borderId="15" xfId="0" applyNumberFormat="1" applyFont="1" applyFill="1" applyBorder="1" applyAlignment="1">
      <alignment horizontal="center"/>
    </xf>
    <xf numFmtId="14" fontId="45" fillId="0" borderId="15" xfId="46" applyNumberFormat="1" applyFont="1" applyFill="1" applyBorder="1" applyAlignment="1">
      <alignment horizontal="center"/>
      <protection/>
    </xf>
    <xf numFmtId="172" fontId="45" fillId="0" borderId="15" xfId="46" applyNumberFormat="1" applyFont="1" applyFill="1" applyBorder="1" applyAlignment="1">
      <alignment horizontal="center"/>
      <protection/>
    </xf>
    <xf numFmtId="0" fontId="0" fillId="0" borderId="36" xfId="57" applyNumberFormat="1" applyFont="1" applyFill="1" applyBorder="1" applyAlignment="1">
      <alignment horizontal="center" wrapText="1"/>
      <protection/>
    </xf>
    <xf numFmtId="0" fontId="8" fillId="0" borderId="0" xfId="0" applyFont="1" applyAlignment="1">
      <alignment horizontal="center"/>
    </xf>
    <xf numFmtId="0" fontId="35" fillId="0" borderId="0" xfId="46" applyFont="1">
      <alignment/>
      <protection/>
    </xf>
    <xf numFmtId="0" fontId="0" fillId="0" borderId="0" xfId="46">
      <alignment/>
      <protection/>
    </xf>
    <xf numFmtId="0" fontId="18" fillId="0" borderId="0" xfId="46" applyFont="1">
      <alignment/>
      <protection/>
    </xf>
    <xf numFmtId="0" fontId="8" fillId="0" borderId="17" xfId="46" applyFont="1" applyBorder="1" applyAlignment="1">
      <alignment horizontal="center"/>
      <protection/>
    </xf>
    <xf numFmtId="0" fontId="8" fillId="0" borderId="13" xfId="46" applyFont="1" applyBorder="1" applyAlignment="1">
      <alignment horizontal="center"/>
      <protection/>
    </xf>
    <xf numFmtId="0" fontId="8" fillId="0" borderId="13" xfId="46" applyFont="1" applyBorder="1">
      <alignment/>
      <protection/>
    </xf>
    <xf numFmtId="0" fontId="0" fillId="0" borderId="13" xfId="46" applyFont="1" applyBorder="1">
      <alignment/>
      <protection/>
    </xf>
    <xf numFmtId="0" fontId="0" fillId="0" borderId="13" xfId="46" applyFont="1" applyBorder="1" applyAlignment="1">
      <alignment horizontal="center"/>
      <protection/>
    </xf>
    <xf numFmtId="2" fontId="8" fillId="0" borderId="13" xfId="46" applyNumberFormat="1" applyFont="1" applyFill="1" applyBorder="1" applyAlignment="1">
      <alignment horizontal="center"/>
      <protection/>
    </xf>
    <xf numFmtId="0" fontId="8" fillId="0" borderId="13" xfId="46" applyFont="1" applyFill="1" applyBorder="1" applyAlignment="1">
      <alignment horizontal="center"/>
      <protection/>
    </xf>
    <xf numFmtId="0" fontId="46" fillId="0" borderId="15" xfId="75" applyNumberFormat="1" applyFont="1" applyFill="1" applyBorder="1" applyAlignment="1">
      <alignment horizontal="center" wrapText="1"/>
      <protection/>
    </xf>
    <xf numFmtId="172" fontId="45" fillId="0" borderId="0" xfId="75" applyNumberFormat="1" applyFont="1" applyFill="1" applyBorder="1" applyAlignment="1">
      <alignment horizontal="center" wrapText="1"/>
      <protection/>
    </xf>
    <xf numFmtId="0" fontId="46" fillId="0" borderId="0" xfId="0" applyFont="1" applyBorder="1" applyAlignment="1">
      <alignment/>
    </xf>
    <xf numFmtId="0" fontId="10" fillId="0" borderId="26" xfId="0" applyFont="1" applyBorder="1" applyAlignment="1">
      <alignment horizontal="center"/>
    </xf>
    <xf numFmtId="0" fontId="10" fillId="0" borderId="26" xfId="68" applyFont="1" applyFill="1" applyBorder="1" applyAlignment="1">
      <alignment horizontal="left" wrapText="1"/>
      <protection/>
    </xf>
    <xf numFmtId="2" fontId="10" fillId="0" borderId="26" xfId="75" applyNumberFormat="1" applyFont="1" applyFill="1" applyBorder="1" applyAlignment="1">
      <alignment horizontal="center" wrapText="1"/>
      <protection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cel Built-in Normal 1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_hirv" xfId="57"/>
    <cellStyle name="Normal_hirv_1" xfId="58"/>
    <cellStyle name="Normal_hundi kolju" xfId="59"/>
    <cellStyle name="Normal_hundikolju" xfId="60"/>
    <cellStyle name="Normal_hundikolju_1" xfId="61"/>
    <cellStyle name="Normal_hundinahk" xfId="62"/>
    <cellStyle name="Normal_hundinahk_1" xfId="63"/>
    <cellStyle name="Normal_ilvese kolju" xfId="64"/>
    <cellStyle name="Normal_ilvesekolju" xfId="65"/>
    <cellStyle name="Normal_ilvesekolju_1" xfId="66"/>
    <cellStyle name="Normal_ilvesenahk" xfId="67"/>
    <cellStyle name="Normal_ilvesenahk_1" xfId="68"/>
    <cellStyle name="Normal_kährik" xfId="69"/>
    <cellStyle name="Normal_kährik_1" xfId="70"/>
    <cellStyle name="Normal_karu kolju" xfId="71"/>
    <cellStyle name="Normal_karukolju" xfId="72"/>
    <cellStyle name="Normal_karukolju_1" xfId="73"/>
    <cellStyle name="Normal_karunahk" xfId="74"/>
    <cellStyle name="Normal_karunahk_1" xfId="75"/>
    <cellStyle name="Normal_kobras" xfId="76"/>
    <cellStyle name="Normal_kobras_1" xfId="77"/>
    <cellStyle name="Normal_kopra kolju" xfId="78"/>
    <cellStyle name="Normal_mäger" xfId="79"/>
    <cellStyle name="Normal_mäger_1" xfId="80"/>
    <cellStyle name="Normal_mägra kolju" xfId="81"/>
    <cellStyle name="Normal_metskits" xfId="82"/>
    <cellStyle name="Normal_metskits_1" xfId="83"/>
    <cellStyle name="Normal_metssiga" xfId="84"/>
    <cellStyle name="Normal_metssiga_1" xfId="85"/>
    <cellStyle name="Normal_põder" xfId="86"/>
    <cellStyle name="Normal_põder_1" xfId="87"/>
    <cellStyle name="Normal_Põdrasarved" xfId="88"/>
    <cellStyle name="Normal_rebane" xfId="89"/>
    <cellStyle name="Normal_rebane_1" xfId="90"/>
    <cellStyle name="Normal_rebase kolju" xfId="91"/>
    <cellStyle name="Normal_saakali kolju" xfId="92"/>
    <cellStyle name="Normal_Sheet2" xfId="93"/>
    <cellStyle name="Note" xfId="94"/>
    <cellStyle name="Output" xfId="95"/>
    <cellStyle name="Percent" xfId="96"/>
    <cellStyle name="Title" xfId="97"/>
    <cellStyle name="Total" xfId="98"/>
    <cellStyle name="Warning Text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121"/>
  <sheetViews>
    <sheetView zoomScalePageLayoutView="0" workbookViewId="0" topLeftCell="A22">
      <selection activeCell="U27" sqref="U27"/>
    </sheetView>
  </sheetViews>
  <sheetFormatPr defaultColWidth="9.140625" defaultRowHeight="12.75"/>
  <cols>
    <col min="1" max="1" width="4.8515625" style="0" customWidth="1"/>
    <col min="2" max="2" width="27.140625" style="0" customWidth="1"/>
    <col min="3" max="3" width="24.00390625" style="0" customWidth="1"/>
    <col min="4" max="4" width="10.8515625" style="0" customWidth="1"/>
    <col min="5" max="5" width="6.28125" style="0" customWidth="1"/>
    <col min="6" max="6" width="6.00390625" style="0" customWidth="1"/>
    <col min="7" max="8" width="6.140625" style="0" customWidth="1"/>
    <col min="9" max="9" width="5.8515625" style="0" customWidth="1"/>
    <col min="10" max="10" width="7.00390625" style="0" customWidth="1"/>
    <col min="11" max="11" width="5.8515625" style="0" customWidth="1"/>
    <col min="12" max="12" width="5.140625" style="0" customWidth="1"/>
    <col min="13" max="13" width="5.8515625" style="0" customWidth="1"/>
    <col min="14" max="14" width="5.421875" style="0" customWidth="1"/>
    <col min="15" max="15" width="5.57421875" style="0" customWidth="1"/>
    <col min="16" max="17" width="6.28125" style="0" customWidth="1"/>
    <col min="18" max="18" width="6.00390625" style="0" customWidth="1"/>
    <col min="19" max="19" width="5.140625" style="0" customWidth="1"/>
    <col min="20" max="20" width="5.7109375" style="0" customWidth="1"/>
    <col min="21" max="21" width="5.8515625" style="0" customWidth="1"/>
    <col min="22" max="22" width="5.28125" style="0" customWidth="1"/>
    <col min="23" max="23" width="5.421875" style="0" customWidth="1"/>
    <col min="24" max="24" width="5.7109375" style="0" customWidth="1"/>
    <col min="25" max="25" width="5.28125" style="0" customWidth="1"/>
    <col min="26" max="26" width="7.28125" style="0" customWidth="1"/>
    <col min="27" max="27" width="6.140625" style="0" customWidth="1"/>
    <col min="28" max="28" width="13.140625" style="0" customWidth="1"/>
  </cols>
  <sheetData>
    <row r="2" spans="1:29" ht="18">
      <c r="A2" s="1" t="s">
        <v>993</v>
      </c>
      <c r="B2" s="1"/>
      <c r="C2" s="2"/>
      <c r="D2" s="2"/>
      <c r="E2" s="2"/>
      <c r="F2" s="2"/>
      <c r="G2" s="3" t="s">
        <v>994</v>
      </c>
      <c r="H2" s="4"/>
      <c r="I2" s="4"/>
      <c r="J2" s="4"/>
      <c r="K2" s="4"/>
      <c r="L2" s="4"/>
      <c r="M2" s="2"/>
      <c r="N2" s="2"/>
      <c r="O2" s="4"/>
      <c r="P2" s="3" t="s">
        <v>995</v>
      </c>
      <c r="Q2" s="4"/>
      <c r="R2" s="69"/>
      <c r="S2" s="67"/>
      <c r="T2" s="67"/>
      <c r="U2" s="67"/>
      <c r="V2" s="67"/>
      <c r="W2" s="67"/>
      <c r="X2" s="67"/>
      <c r="Y2" s="67"/>
      <c r="Z2" s="67"/>
      <c r="AA2" s="69"/>
      <c r="AB2" s="69"/>
      <c r="AC2" s="69"/>
    </row>
    <row r="3" spans="1:29" ht="12.75">
      <c r="A3" s="67"/>
      <c r="B3" s="67"/>
      <c r="C3" s="66"/>
      <c r="D3" s="66"/>
      <c r="E3" s="67"/>
      <c r="F3" s="67"/>
      <c r="G3" s="69"/>
      <c r="H3" s="69"/>
      <c r="I3" s="69"/>
      <c r="J3" s="69"/>
      <c r="K3" s="69"/>
      <c r="L3" s="69"/>
      <c r="M3" s="67"/>
      <c r="N3" s="67"/>
      <c r="O3" s="69"/>
      <c r="P3" s="69"/>
      <c r="Q3" s="69"/>
      <c r="R3" s="69"/>
      <c r="S3" s="67"/>
      <c r="T3" s="67"/>
      <c r="U3" s="67"/>
      <c r="V3" s="67"/>
      <c r="W3" s="67"/>
      <c r="X3" s="67"/>
      <c r="Y3" s="67"/>
      <c r="Z3" s="67"/>
      <c r="AA3" s="69"/>
      <c r="AB3" s="69"/>
      <c r="AC3" s="69"/>
    </row>
    <row r="4" spans="1:29" ht="12.75">
      <c r="A4" s="66"/>
      <c r="B4" s="66"/>
      <c r="C4" s="66"/>
      <c r="D4" s="66"/>
      <c r="E4" s="67"/>
      <c r="F4" s="67"/>
      <c r="G4" s="68"/>
      <c r="H4" s="68"/>
      <c r="I4" s="68"/>
      <c r="J4" s="68"/>
      <c r="K4" s="68"/>
      <c r="L4" s="68"/>
      <c r="M4" s="67"/>
      <c r="N4" s="67"/>
      <c r="O4" s="68"/>
      <c r="P4" s="68"/>
      <c r="Q4" s="69"/>
      <c r="R4" s="69"/>
      <c r="S4" s="67"/>
      <c r="T4" s="67"/>
      <c r="U4" s="67"/>
      <c r="V4" s="67"/>
      <c r="W4" s="67"/>
      <c r="X4" s="67"/>
      <c r="Y4" s="67"/>
      <c r="Z4" s="67"/>
      <c r="AA4" s="69"/>
      <c r="AB4" s="69"/>
      <c r="AC4" s="69"/>
    </row>
    <row r="5" spans="1:29" ht="12.75">
      <c r="A5" s="66" t="s">
        <v>812</v>
      </c>
      <c r="B5" s="66"/>
      <c r="C5" s="66"/>
      <c r="D5" s="66"/>
      <c r="E5" s="67"/>
      <c r="F5" s="67"/>
      <c r="G5" s="68" t="s">
        <v>813</v>
      </c>
      <c r="H5" s="68"/>
      <c r="I5" s="68"/>
      <c r="J5" s="68"/>
      <c r="K5" s="68"/>
      <c r="L5" s="68"/>
      <c r="M5" s="67"/>
      <c r="N5" s="67"/>
      <c r="O5" s="68"/>
      <c r="P5" s="68" t="s">
        <v>814</v>
      </c>
      <c r="Q5" s="68"/>
      <c r="R5" s="69"/>
      <c r="S5" s="67"/>
      <c r="T5" s="67"/>
      <c r="U5" s="67"/>
      <c r="V5" s="67"/>
      <c r="W5" s="67"/>
      <c r="X5" s="67"/>
      <c r="Y5" s="67"/>
      <c r="Z5" s="67"/>
      <c r="AA5" s="69"/>
      <c r="AB5" s="69"/>
      <c r="AC5" s="69"/>
    </row>
    <row r="6" spans="1:29" ht="12.75">
      <c r="A6" s="66" t="s">
        <v>815</v>
      </c>
      <c r="B6" s="66"/>
      <c r="C6" s="66"/>
      <c r="D6" s="66"/>
      <c r="E6" s="67"/>
      <c r="F6" s="67"/>
      <c r="G6" s="68" t="s">
        <v>816</v>
      </c>
      <c r="H6" s="68"/>
      <c r="I6" s="68"/>
      <c r="J6" s="68"/>
      <c r="K6" s="68"/>
      <c r="L6" s="68"/>
      <c r="M6" s="67"/>
      <c r="N6" s="67"/>
      <c r="O6" s="68"/>
      <c r="P6" s="68" t="s">
        <v>817</v>
      </c>
      <c r="Q6" s="68"/>
      <c r="R6" s="69"/>
      <c r="S6" s="67"/>
      <c r="T6" s="67"/>
      <c r="U6" s="67"/>
      <c r="V6" s="67"/>
      <c r="W6" s="67"/>
      <c r="X6" s="67"/>
      <c r="Y6" s="67"/>
      <c r="Z6" s="67"/>
      <c r="AA6" s="69"/>
      <c r="AB6" s="69"/>
      <c r="AC6" s="69"/>
    </row>
    <row r="7" spans="1:29" ht="12.75">
      <c r="A7" s="66" t="s">
        <v>818</v>
      </c>
      <c r="B7" s="66"/>
      <c r="C7" s="66"/>
      <c r="D7" s="66"/>
      <c r="E7" s="67"/>
      <c r="F7" s="67"/>
      <c r="G7" s="68" t="s">
        <v>819</v>
      </c>
      <c r="H7" s="68"/>
      <c r="I7" s="68"/>
      <c r="J7" s="68"/>
      <c r="K7" s="68"/>
      <c r="L7" s="68"/>
      <c r="M7" s="67"/>
      <c r="N7" s="67"/>
      <c r="O7" s="68"/>
      <c r="P7" s="68" t="s">
        <v>820</v>
      </c>
      <c r="Q7" s="68"/>
      <c r="R7" s="69"/>
      <c r="S7" s="67"/>
      <c r="T7" s="67"/>
      <c r="U7" s="67"/>
      <c r="V7" s="67"/>
      <c r="W7" s="67"/>
      <c r="X7" s="67"/>
      <c r="Y7" s="67"/>
      <c r="Z7" s="67"/>
      <c r="AA7" s="69"/>
      <c r="AB7" s="69"/>
      <c r="AC7" s="69"/>
    </row>
    <row r="8" spans="1:29" ht="12.75">
      <c r="A8" s="66" t="s">
        <v>821</v>
      </c>
      <c r="B8" s="66"/>
      <c r="C8" s="66"/>
      <c r="D8" s="66"/>
      <c r="E8" s="67"/>
      <c r="F8" s="67"/>
      <c r="G8" s="68" t="s">
        <v>822</v>
      </c>
      <c r="H8" s="68"/>
      <c r="I8" s="68"/>
      <c r="J8" s="68"/>
      <c r="K8" s="68"/>
      <c r="L8" s="68"/>
      <c r="M8" s="67"/>
      <c r="N8" s="67"/>
      <c r="O8" s="68"/>
      <c r="P8" s="68" t="s">
        <v>823</v>
      </c>
      <c r="Q8" s="68"/>
      <c r="R8" s="69"/>
      <c r="S8" s="67"/>
      <c r="T8" s="67"/>
      <c r="U8" s="67"/>
      <c r="V8" s="67"/>
      <c r="W8" s="67"/>
      <c r="X8" s="67"/>
      <c r="Y8" s="67"/>
      <c r="Z8" s="67"/>
      <c r="AA8" s="69"/>
      <c r="AB8" s="69"/>
      <c r="AC8" s="69"/>
    </row>
    <row r="9" spans="1:29" ht="12.75">
      <c r="A9" s="66" t="s">
        <v>996</v>
      </c>
      <c r="B9" s="66"/>
      <c r="C9" s="66"/>
      <c r="D9" s="66"/>
      <c r="E9" s="67"/>
      <c r="F9" s="67"/>
      <c r="G9" s="68" t="s">
        <v>997</v>
      </c>
      <c r="H9" s="68"/>
      <c r="I9" s="68"/>
      <c r="J9" s="68"/>
      <c r="K9" s="68"/>
      <c r="L9" s="68"/>
      <c r="M9" s="67"/>
      <c r="N9" s="67"/>
      <c r="O9" s="68"/>
      <c r="P9" s="68" t="s">
        <v>998</v>
      </c>
      <c r="Q9" s="69"/>
      <c r="R9" s="69"/>
      <c r="S9" s="67"/>
      <c r="T9" s="67"/>
      <c r="U9" s="67"/>
      <c r="V9" s="67"/>
      <c r="W9" s="67"/>
      <c r="X9" s="67"/>
      <c r="Y9" s="67"/>
      <c r="Z9" s="67"/>
      <c r="AA9" s="69"/>
      <c r="AB9" s="69"/>
      <c r="AC9" s="69"/>
    </row>
    <row r="10" spans="1:29" ht="12.75">
      <c r="A10" s="66" t="s">
        <v>999</v>
      </c>
      <c r="B10" s="66"/>
      <c r="C10" s="66"/>
      <c r="D10" s="66"/>
      <c r="E10" s="67"/>
      <c r="F10" s="67"/>
      <c r="G10" s="68" t="s">
        <v>1000</v>
      </c>
      <c r="H10" s="68"/>
      <c r="I10" s="68"/>
      <c r="J10" s="68"/>
      <c r="K10" s="68"/>
      <c r="L10" s="68"/>
      <c r="M10" s="67"/>
      <c r="N10" s="67"/>
      <c r="O10" s="68"/>
      <c r="P10" s="70" t="s">
        <v>1001</v>
      </c>
      <c r="Q10" s="69"/>
      <c r="R10" s="69"/>
      <c r="S10" s="67"/>
      <c r="T10" s="67"/>
      <c r="U10" s="67"/>
      <c r="V10" s="67"/>
      <c r="W10" s="67"/>
      <c r="X10" s="67"/>
      <c r="Y10" s="67"/>
      <c r="Z10" s="67"/>
      <c r="AA10" s="69"/>
      <c r="AB10" s="69"/>
      <c r="AC10" s="69"/>
    </row>
    <row r="11" spans="1:29" ht="12.75">
      <c r="A11" s="66" t="s">
        <v>1002</v>
      </c>
      <c r="B11" s="66"/>
      <c r="C11" s="66"/>
      <c r="D11" s="66"/>
      <c r="E11" s="67"/>
      <c r="F11" s="67"/>
      <c r="G11" s="68" t="s">
        <v>1003</v>
      </c>
      <c r="H11" s="68"/>
      <c r="I11" s="68"/>
      <c r="J11" s="68"/>
      <c r="K11" s="68"/>
      <c r="L11" s="68"/>
      <c r="M11" s="67"/>
      <c r="N11" s="67"/>
      <c r="O11" s="68"/>
      <c r="P11" s="68" t="s">
        <v>1004</v>
      </c>
      <c r="Q11" s="69"/>
      <c r="R11" s="69"/>
      <c r="S11" s="67"/>
      <c r="T11" s="67"/>
      <c r="U11" s="67"/>
      <c r="V11" s="67"/>
      <c r="W11" s="67"/>
      <c r="X11" s="67"/>
      <c r="Y11" s="67"/>
      <c r="Z11" s="67"/>
      <c r="AA11" s="69"/>
      <c r="AB11" s="69"/>
      <c r="AC11" s="69"/>
    </row>
    <row r="12" spans="1:29" ht="12.75">
      <c r="A12" s="66" t="s">
        <v>1005</v>
      </c>
      <c r="B12" s="66"/>
      <c r="C12" s="66"/>
      <c r="D12" s="66"/>
      <c r="E12" s="67"/>
      <c r="F12" s="67"/>
      <c r="G12" s="68" t="s">
        <v>1006</v>
      </c>
      <c r="H12" s="68"/>
      <c r="I12" s="68"/>
      <c r="J12" s="68"/>
      <c r="K12" s="68"/>
      <c r="L12" s="68"/>
      <c r="M12" s="67"/>
      <c r="N12" s="67"/>
      <c r="O12" s="68"/>
      <c r="P12" s="68" t="s">
        <v>1007</v>
      </c>
      <c r="Q12" s="69"/>
      <c r="R12" s="69"/>
      <c r="S12" s="67"/>
      <c r="T12" s="67"/>
      <c r="U12" s="67"/>
      <c r="V12" s="67"/>
      <c r="W12" s="67"/>
      <c r="X12" s="67"/>
      <c r="Y12" s="67"/>
      <c r="Z12" s="67"/>
      <c r="AA12" s="69"/>
      <c r="AB12" s="69"/>
      <c r="AC12" s="69"/>
    </row>
    <row r="13" spans="1:29" ht="12.75">
      <c r="A13" s="66" t="s">
        <v>1008</v>
      </c>
      <c r="B13" s="66"/>
      <c r="C13" s="66"/>
      <c r="D13" s="66"/>
      <c r="E13" s="67"/>
      <c r="F13" s="67"/>
      <c r="G13" s="68" t="s">
        <v>1009</v>
      </c>
      <c r="H13" s="68"/>
      <c r="I13" s="68"/>
      <c r="J13" s="68"/>
      <c r="K13" s="68"/>
      <c r="L13" s="68"/>
      <c r="M13" s="67"/>
      <c r="N13" s="67"/>
      <c r="O13" s="68"/>
      <c r="P13" s="68" t="s">
        <v>1010</v>
      </c>
      <c r="Q13" s="69"/>
      <c r="R13" s="69"/>
      <c r="S13" s="67"/>
      <c r="T13" s="67"/>
      <c r="U13" s="67"/>
      <c r="V13" s="67"/>
      <c r="W13" s="67"/>
      <c r="X13" s="67"/>
      <c r="Y13" s="67"/>
      <c r="Z13" s="67"/>
      <c r="AA13" s="69"/>
      <c r="AB13" s="69"/>
      <c r="AC13" s="69"/>
    </row>
    <row r="14" spans="1:29" ht="12.75">
      <c r="A14" s="66" t="s">
        <v>1011</v>
      </c>
      <c r="B14" s="66"/>
      <c r="C14" s="66"/>
      <c r="D14" s="66"/>
      <c r="E14" s="67"/>
      <c r="F14" s="67"/>
      <c r="G14" s="68" t="s">
        <v>1012</v>
      </c>
      <c r="H14" s="68"/>
      <c r="I14" s="68"/>
      <c r="J14" s="68"/>
      <c r="K14" s="68"/>
      <c r="L14" s="68"/>
      <c r="M14" s="67"/>
      <c r="N14" s="67"/>
      <c r="O14" s="68"/>
      <c r="P14" s="68" t="s">
        <v>1013</v>
      </c>
      <c r="Q14" s="69"/>
      <c r="R14" s="69"/>
      <c r="S14" s="67"/>
      <c r="T14" s="67"/>
      <c r="U14" s="67"/>
      <c r="V14" s="67"/>
      <c r="W14" s="67"/>
      <c r="X14" s="67"/>
      <c r="Y14" s="67"/>
      <c r="Z14" s="67"/>
      <c r="AA14" s="69"/>
      <c r="AB14" s="69"/>
      <c r="AC14" s="69"/>
    </row>
    <row r="15" spans="1:29" ht="12.75">
      <c r="A15" s="66" t="s">
        <v>1014</v>
      </c>
      <c r="B15" s="66"/>
      <c r="C15" s="66"/>
      <c r="D15" s="66"/>
      <c r="E15" s="67"/>
      <c r="F15" s="67"/>
      <c r="G15" s="68" t="s">
        <v>1015</v>
      </c>
      <c r="H15" s="68"/>
      <c r="I15" s="68"/>
      <c r="J15" s="68"/>
      <c r="K15" s="68"/>
      <c r="L15" s="68"/>
      <c r="M15" s="67"/>
      <c r="N15" s="67"/>
      <c r="O15" s="68"/>
      <c r="P15" s="68" t="s">
        <v>1016</v>
      </c>
      <c r="Q15" s="69"/>
      <c r="R15" s="69"/>
      <c r="S15" s="67"/>
      <c r="T15" s="67"/>
      <c r="U15" s="67"/>
      <c r="V15" s="67"/>
      <c r="W15" s="67"/>
      <c r="X15" s="67"/>
      <c r="Y15" s="67"/>
      <c r="Z15" s="67"/>
      <c r="AA15" s="69"/>
      <c r="AB15" s="69"/>
      <c r="AC15" s="69"/>
    </row>
    <row r="16" spans="1:29" ht="12.75">
      <c r="A16" s="66" t="s">
        <v>1017</v>
      </c>
      <c r="B16" s="66"/>
      <c r="C16" s="66"/>
      <c r="D16" s="66"/>
      <c r="E16" s="67"/>
      <c r="F16" s="67"/>
      <c r="G16" s="68" t="s">
        <v>1018</v>
      </c>
      <c r="H16" s="68"/>
      <c r="I16" s="68"/>
      <c r="J16" s="68"/>
      <c r="K16" s="68"/>
      <c r="L16" s="68"/>
      <c r="M16" s="67"/>
      <c r="N16" s="67"/>
      <c r="O16" s="68"/>
      <c r="P16" s="68" t="s">
        <v>1019</v>
      </c>
      <c r="Q16" s="69"/>
      <c r="R16" s="69"/>
      <c r="S16" s="67"/>
      <c r="T16" s="67"/>
      <c r="U16" s="67"/>
      <c r="V16" s="67"/>
      <c r="W16" s="67"/>
      <c r="X16" s="67"/>
      <c r="Y16" s="67"/>
      <c r="Z16" s="67"/>
      <c r="AA16" s="69"/>
      <c r="AB16" s="69"/>
      <c r="AC16" s="69"/>
    </row>
    <row r="17" spans="1:29" ht="12.75">
      <c r="A17" s="66" t="s">
        <v>1020</v>
      </c>
      <c r="B17" s="66"/>
      <c r="C17" s="66"/>
      <c r="D17" s="66"/>
      <c r="E17" s="67"/>
      <c r="F17" s="67"/>
      <c r="G17" s="68" t="s">
        <v>1021</v>
      </c>
      <c r="H17" s="68"/>
      <c r="I17" s="68"/>
      <c r="J17" s="68"/>
      <c r="K17" s="68"/>
      <c r="L17" s="68"/>
      <c r="M17" s="67"/>
      <c r="N17" s="67"/>
      <c r="O17" s="68"/>
      <c r="P17" s="70" t="s">
        <v>1022</v>
      </c>
      <c r="Q17" s="69"/>
      <c r="R17" s="69"/>
      <c r="S17" s="67"/>
      <c r="T17" s="67"/>
      <c r="U17" s="67"/>
      <c r="V17" s="67"/>
      <c r="W17" s="67"/>
      <c r="X17" s="67"/>
      <c r="Y17" s="67"/>
      <c r="Z17" s="67"/>
      <c r="AA17" s="69"/>
      <c r="AB17" s="69"/>
      <c r="AC17" s="69"/>
    </row>
    <row r="18" spans="1:29" ht="12.75">
      <c r="A18" s="66" t="s">
        <v>1023</v>
      </c>
      <c r="B18" s="66"/>
      <c r="C18" s="66"/>
      <c r="D18" s="66"/>
      <c r="E18" s="67"/>
      <c r="F18" s="67"/>
      <c r="G18" s="68" t="s">
        <v>1024</v>
      </c>
      <c r="H18" s="68"/>
      <c r="I18" s="68"/>
      <c r="J18" s="68"/>
      <c r="K18" s="68"/>
      <c r="L18" s="68"/>
      <c r="M18" s="67"/>
      <c r="N18" s="67"/>
      <c r="O18" s="68"/>
      <c r="P18" s="68" t="s">
        <v>1025</v>
      </c>
      <c r="Q18" s="69"/>
      <c r="R18" s="69"/>
      <c r="S18" s="67"/>
      <c r="T18" s="67"/>
      <c r="U18" s="67"/>
      <c r="V18" s="67"/>
      <c r="W18" s="67"/>
      <c r="X18" s="67"/>
      <c r="Y18" s="67"/>
      <c r="Z18" s="67"/>
      <c r="AA18" s="69"/>
      <c r="AB18" s="69"/>
      <c r="AC18" s="69"/>
    </row>
    <row r="19" spans="1:29" ht="12.75">
      <c r="A19" s="66" t="s">
        <v>1026</v>
      </c>
      <c r="B19" s="66"/>
      <c r="C19" s="66"/>
      <c r="D19" s="66"/>
      <c r="E19" s="67"/>
      <c r="F19" s="67"/>
      <c r="G19" s="68" t="s">
        <v>1027</v>
      </c>
      <c r="H19" s="68"/>
      <c r="I19" s="68"/>
      <c r="J19" s="68"/>
      <c r="K19" s="68"/>
      <c r="L19" s="68"/>
      <c r="M19" s="67"/>
      <c r="N19" s="67"/>
      <c r="O19" s="68"/>
      <c r="P19" s="68" t="s">
        <v>1028</v>
      </c>
      <c r="Q19" s="69"/>
      <c r="R19" s="69"/>
      <c r="S19" s="67"/>
      <c r="T19" s="67"/>
      <c r="U19" s="67"/>
      <c r="V19" s="67"/>
      <c r="W19" s="67"/>
      <c r="X19" s="67"/>
      <c r="Y19" s="67"/>
      <c r="Z19" s="67"/>
      <c r="AA19" s="69"/>
      <c r="AB19" s="69"/>
      <c r="AC19" s="69"/>
    </row>
    <row r="20" spans="1:29" ht="12.75">
      <c r="A20" s="66" t="s">
        <v>1029</v>
      </c>
      <c r="B20" s="66"/>
      <c r="C20" s="66"/>
      <c r="D20" s="66"/>
      <c r="E20" s="67"/>
      <c r="F20" s="67"/>
      <c r="G20" s="68" t="s">
        <v>1030</v>
      </c>
      <c r="H20" s="68"/>
      <c r="I20" s="68"/>
      <c r="J20" s="68"/>
      <c r="K20" s="68"/>
      <c r="L20" s="68"/>
      <c r="M20" s="67"/>
      <c r="N20" s="67"/>
      <c r="O20" s="68"/>
      <c r="P20" s="68" t="s">
        <v>1031</v>
      </c>
      <c r="Q20" s="69"/>
      <c r="R20" s="69"/>
      <c r="S20" s="67"/>
      <c r="T20" s="67"/>
      <c r="U20" s="67"/>
      <c r="V20" s="67"/>
      <c r="W20" s="67"/>
      <c r="X20" s="67"/>
      <c r="Y20" s="67"/>
      <c r="Z20" s="67"/>
      <c r="AA20" s="69"/>
      <c r="AB20" s="69"/>
      <c r="AC20" s="69"/>
    </row>
    <row r="21" spans="1:29" ht="12.75">
      <c r="A21" s="66" t="s">
        <v>1032</v>
      </c>
      <c r="B21" s="66"/>
      <c r="C21" s="66"/>
      <c r="D21" s="66"/>
      <c r="E21" s="67"/>
      <c r="F21" s="67"/>
      <c r="G21" s="68" t="s">
        <v>1033</v>
      </c>
      <c r="H21" s="68"/>
      <c r="I21" s="68"/>
      <c r="J21" s="68"/>
      <c r="K21" s="68"/>
      <c r="L21" s="68"/>
      <c r="M21" s="67"/>
      <c r="N21" s="67"/>
      <c r="O21" s="68"/>
      <c r="P21" s="68" t="s">
        <v>1034</v>
      </c>
      <c r="Q21" s="69"/>
      <c r="R21" s="69"/>
      <c r="S21" s="67"/>
      <c r="T21" s="67"/>
      <c r="U21" s="67"/>
      <c r="V21" s="67"/>
      <c r="W21" s="67"/>
      <c r="X21" s="67"/>
      <c r="Y21" s="67"/>
      <c r="Z21" s="67"/>
      <c r="AA21" s="69"/>
      <c r="AB21" s="69"/>
      <c r="AC21" s="69"/>
    </row>
    <row r="22" spans="1:29" ht="12.75">
      <c r="A22" s="66" t="s">
        <v>576</v>
      </c>
      <c r="B22" s="66"/>
      <c r="C22" s="66"/>
      <c r="D22" s="66"/>
      <c r="E22" s="67"/>
      <c r="F22" s="67"/>
      <c r="G22" s="68" t="s">
        <v>577</v>
      </c>
      <c r="H22" s="68"/>
      <c r="I22" s="68"/>
      <c r="J22" s="68"/>
      <c r="K22" s="68"/>
      <c r="L22" s="68"/>
      <c r="M22" s="67"/>
      <c r="N22" s="67"/>
      <c r="O22" s="68"/>
      <c r="P22" s="68" t="s">
        <v>578</v>
      </c>
      <c r="Q22" s="69"/>
      <c r="R22" s="69"/>
      <c r="S22" s="67"/>
      <c r="T22" s="67"/>
      <c r="U22" s="67"/>
      <c r="V22" s="67"/>
      <c r="W22" s="67"/>
      <c r="X22" s="67"/>
      <c r="Y22" s="67"/>
      <c r="Z22" s="67"/>
      <c r="AA22" s="69"/>
      <c r="AB22" s="69"/>
      <c r="AC22" s="69"/>
    </row>
    <row r="23" spans="1:29" ht="12.75">
      <c r="A23" s="66" t="s">
        <v>1035</v>
      </c>
      <c r="B23" s="66"/>
      <c r="C23" s="66"/>
      <c r="D23" s="66"/>
      <c r="E23" s="67"/>
      <c r="F23" s="67"/>
      <c r="G23" s="68" t="s">
        <v>1036</v>
      </c>
      <c r="H23" s="68"/>
      <c r="I23" s="68"/>
      <c r="J23" s="68"/>
      <c r="K23" s="68"/>
      <c r="L23" s="68"/>
      <c r="M23" s="67"/>
      <c r="N23" s="67"/>
      <c r="O23" s="68"/>
      <c r="P23" s="68" t="s">
        <v>1037</v>
      </c>
      <c r="Q23" s="69"/>
      <c r="R23" s="69"/>
      <c r="S23" s="67"/>
      <c r="T23" s="67"/>
      <c r="U23" s="67"/>
      <c r="V23" s="67"/>
      <c r="W23" s="67"/>
      <c r="X23" s="67"/>
      <c r="Y23" s="67"/>
      <c r="Z23" s="67"/>
      <c r="AA23" s="69"/>
      <c r="AB23" s="69"/>
      <c r="AC23" s="69"/>
    </row>
    <row r="24" spans="1:29" ht="12.75">
      <c r="A24" s="66" t="s">
        <v>1038</v>
      </c>
      <c r="B24" s="66"/>
      <c r="C24" s="66"/>
      <c r="D24" s="66"/>
      <c r="E24" s="67"/>
      <c r="F24" s="67"/>
      <c r="G24" s="68" t="s">
        <v>1039</v>
      </c>
      <c r="H24" s="68"/>
      <c r="I24" s="68"/>
      <c r="J24" s="68"/>
      <c r="K24" s="68"/>
      <c r="L24" s="68"/>
      <c r="M24" s="67"/>
      <c r="N24" s="67"/>
      <c r="O24" s="68"/>
      <c r="P24" s="68" t="s">
        <v>1040</v>
      </c>
      <c r="Q24" s="69"/>
      <c r="R24" s="69"/>
      <c r="S24" s="67"/>
      <c r="T24" s="67"/>
      <c r="U24" s="67"/>
      <c r="V24" s="67"/>
      <c r="W24" s="67"/>
      <c r="X24" s="67"/>
      <c r="Y24" s="67"/>
      <c r="Z24" s="67"/>
      <c r="AA24" s="69"/>
      <c r="AB24" s="69"/>
      <c r="AC24" s="69"/>
    </row>
    <row r="25" spans="1:29" ht="12.75">
      <c r="A25" s="66" t="s">
        <v>1041</v>
      </c>
      <c r="B25" s="66"/>
      <c r="C25" s="66"/>
      <c r="D25" s="66"/>
      <c r="E25" s="67"/>
      <c r="F25" s="67"/>
      <c r="G25" s="68" t="s">
        <v>1042</v>
      </c>
      <c r="H25" s="68"/>
      <c r="I25" s="68"/>
      <c r="J25" s="68"/>
      <c r="K25" s="68"/>
      <c r="L25" s="68"/>
      <c r="M25" s="67"/>
      <c r="N25" s="67"/>
      <c r="O25" s="68"/>
      <c r="P25" s="68" t="s">
        <v>1043</v>
      </c>
      <c r="Q25" s="69"/>
      <c r="R25" s="69"/>
      <c r="S25" s="67"/>
      <c r="T25" s="67"/>
      <c r="U25" s="67"/>
      <c r="V25" s="67"/>
      <c r="W25" s="67"/>
      <c r="X25" s="67"/>
      <c r="Y25" s="67"/>
      <c r="Z25" s="67"/>
      <c r="AA25" s="69"/>
      <c r="AB25" s="69"/>
      <c r="AC25" s="69"/>
    </row>
    <row r="26" spans="1:29" ht="12.75">
      <c r="A26" s="66" t="s">
        <v>1044</v>
      </c>
      <c r="B26" s="66"/>
      <c r="C26" s="66"/>
      <c r="D26" s="66"/>
      <c r="E26" s="67"/>
      <c r="F26" s="67"/>
      <c r="G26" s="68" t="s">
        <v>1045</v>
      </c>
      <c r="H26" s="68"/>
      <c r="I26" s="68"/>
      <c r="J26" s="68"/>
      <c r="K26" s="68"/>
      <c r="L26" s="68"/>
      <c r="M26" s="67"/>
      <c r="N26" s="67"/>
      <c r="O26" s="68"/>
      <c r="P26" s="68" t="s">
        <v>1046</v>
      </c>
      <c r="Q26" s="69"/>
      <c r="R26" s="69"/>
      <c r="S26" s="67"/>
      <c r="T26" s="67"/>
      <c r="U26" s="67"/>
      <c r="V26" s="67"/>
      <c r="W26" s="67"/>
      <c r="X26" s="67"/>
      <c r="Y26" s="67"/>
      <c r="Z26" s="67"/>
      <c r="AA26" s="69"/>
      <c r="AB26" s="69"/>
      <c r="AC26" s="69"/>
    </row>
    <row r="27" spans="1:29" ht="12.75">
      <c r="A27" s="66" t="s">
        <v>1047</v>
      </c>
      <c r="B27" s="66"/>
      <c r="C27" s="66"/>
      <c r="D27" s="66"/>
      <c r="E27" s="67"/>
      <c r="F27" s="67"/>
      <c r="G27" s="68" t="s">
        <v>1048</v>
      </c>
      <c r="H27" s="68"/>
      <c r="I27" s="68"/>
      <c r="J27" s="68"/>
      <c r="K27" s="68"/>
      <c r="L27" s="68"/>
      <c r="M27" s="67"/>
      <c r="N27" s="67"/>
      <c r="O27" s="68"/>
      <c r="P27" s="68" t="s">
        <v>1049</v>
      </c>
      <c r="Q27" s="69"/>
      <c r="R27" s="69"/>
      <c r="S27" s="67"/>
      <c r="T27" s="67"/>
      <c r="U27" s="67"/>
      <c r="V27" s="67"/>
      <c r="W27" s="67"/>
      <c r="X27" s="67"/>
      <c r="Y27" s="67"/>
      <c r="Z27" s="67"/>
      <c r="AA27" s="69"/>
      <c r="AB27" s="69"/>
      <c r="AC27" s="69"/>
    </row>
    <row r="28" spans="1:29" ht="12.75">
      <c r="A28" s="66" t="s">
        <v>1050</v>
      </c>
      <c r="B28" s="66"/>
      <c r="C28" s="66"/>
      <c r="D28" s="66"/>
      <c r="E28" s="67"/>
      <c r="F28" s="67"/>
      <c r="G28" s="68" t="s">
        <v>1051</v>
      </c>
      <c r="H28" s="68"/>
      <c r="I28" s="68"/>
      <c r="J28" s="68"/>
      <c r="K28" s="68"/>
      <c r="L28" s="68"/>
      <c r="M28" s="67"/>
      <c r="N28" s="67"/>
      <c r="O28" s="68"/>
      <c r="P28" s="68" t="s">
        <v>1052</v>
      </c>
      <c r="Q28" s="69"/>
      <c r="R28" s="69"/>
      <c r="S28" s="67"/>
      <c r="T28" s="67"/>
      <c r="U28" s="67"/>
      <c r="V28" s="67"/>
      <c r="W28" s="67"/>
      <c r="X28" s="67"/>
      <c r="Y28" s="67"/>
      <c r="Z28" s="67"/>
      <c r="AA28" s="69"/>
      <c r="AB28" s="69"/>
      <c r="AC28" s="69"/>
    </row>
    <row r="29" spans="1:29" ht="12.75">
      <c r="A29" s="66" t="s">
        <v>1053</v>
      </c>
      <c r="B29" s="66"/>
      <c r="C29" s="66"/>
      <c r="D29" s="66"/>
      <c r="E29" s="67"/>
      <c r="F29" s="67"/>
      <c r="G29" s="68" t="s">
        <v>1054</v>
      </c>
      <c r="H29" s="68"/>
      <c r="I29" s="69"/>
      <c r="J29" s="69"/>
      <c r="K29" s="69"/>
      <c r="L29" s="69"/>
      <c r="M29" s="67"/>
      <c r="N29" s="67"/>
      <c r="O29" s="69"/>
      <c r="P29" s="70" t="s">
        <v>1055</v>
      </c>
      <c r="Q29" s="68"/>
      <c r="R29" s="68"/>
      <c r="S29" s="67"/>
      <c r="T29" s="67"/>
      <c r="U29" s="67"/>
      <c r="V29" s="67"/>
      <c r="W29" s="67"/>
      <c r="X29" s="67"/>
      <c r="Y29" s="67"/>
      <c r="Z29" s="67"/>
      <c r="AA29" s="68"/>
      <c r="AB29" s="68"/>
      <c r="AC29" s="69"/>
    </row>
    <row r="30" spans="1:29" ht="12.75">
      <c r="A30" s="66" t="s">
        <v>1056</v>
      </c>
      <c r="B30" s="66"/>
      <c r="C30" s="66"/>
      <c r="D30" s="66"/>
      <c r="E30" s="67"/>
      <c r="F30" s="67"/>
      <c r="G30" s="68" t="s">
        <v>1057</v>
      </c>
      <c r="H30" s="68"/>
      <c r="I30" s="69"/>
      <c r="J30" s="69"/>
      <c r="K30" s="69"/>
      <c r="L30" s="69"/>
      <c r="M30" s="67"/>
      <c r="N30" s="67"/>
      <c r="O30" s="69"/>
      <c r="P30" s="68" t="s">
        <v>1058</v>
      </c>
      <c r="Q30" s="68"/>
      <c r="R30" s="68"/>
      <c r="S30" s="67"/>
      <c r="T30" s="67"/>
      <c r="U30" s="67"/>
      <c r="V30" s="67"/>
      <c r="W30" s="67"/>
      <c r="X30" s="67"/>
      <c r="Y30" s="67"/>
      <c r="Z30" s="67"/>
      <c r="AA30" s="68"/>
      <c r="AB30" s="68"/>
      <c r="AC30" s="69"/>
    </row>
    <row r="31" spans="1:29" ht="12.75">
      <c r="A31" s="66" t="s">
        <v>1059</v>
      </c>
      <c r="B31" s="66"/>
      <c r="C31" s="66"/>
      <c r="D31" s="66"/>
      <c r="E31" s="67"/>
      <c r="F31" s="67"/>
      <c r="G31" s="68" t="s">
        <v>1060</v>
      </c>
      <c r="H31" s="68"/>
      <c r="I31" s="69"/>
      <c r="J31" s="69"/>
      <c r="K31" s="69"/>
      <c r="L31" s="69"/>
      <c r="M31" s="67"/>
      <c r="N31" s="67"/>
      <c r="O31" s="69"/>
      <c r="P31" s="68" t="s">
        <v>1059</v>
      </c>
      <c r="Q31" s="68"/>
      <c r="R31" s="68"/>
      <c r="S31" s="67"/>
      <c r="T31" s="67"/>
      <c r="U31" s="67"/>
      <c r="V31" s="67"/>
      <c r="W31" s="67"/>
      <c r="X31" s="67"/>
      <c r="Y31" s="67"/>
      <c r="Z31" s="67"/>
      <c r="AA31" s="68"/>
      <c r="AB31" s="68"/>
      <c r="AC31" s="69"/>
    </row>
    <row r="32" spans="1:29" ht="12.75">
      <c r="A32" s="69"/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</row>
    <row r="33" spans="1:29" ht="13.5" thickBot="1">
      <c r="A33" s="69"/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</row>
    <row r="34" spans="1:29" ht="13.5" thickBot="1">
      <c r="A34" s="50">
        <v>1</v>
      </c>
      <c r="B34" s="50">
        <v>2</v>
      </c>
      <c r="C34" s="50">
        <v>3</v>
      </c>
      <c r="D34" s="50">
        <v>4</v>
      </c>
      <c r="E34" s="50">
        <v>5</v>
      </c>
      <c r="F34" s="50">
        <v>6</v>
      </c>
      <c r="G34" s="50">
        <v>7</v>
      </c>
      <c r="H34" s="50">
        <v>8</v>
      </c>
      <c r="I34" s="50">
        <v>9</v>
      </c>
      <c r="J34" s="50">
        <v>10</v>
      </c>
      <c r="K34" s="50">
        <v>11</v>
      </c>
      <c r="L34" s="50">
        <v>12</v>
      </c>
      <c r="M34" s="50">
        <v>13</v>
      </c>
      <c r="N34" s="50">
        <v>14</v>
      </c>
      <c r="O34" s="50">
        <v>15</v>
      </c>
      <c r="P34" s="50">
        <v>16</v>
      </c>
      <c r="Q34" s="50">
        <v>17</v>
      </c>
      <c r="R34" s="50">
        <v>18</v>
      </c>
      <c r="S34" s="50">
        <v>19</v>
      </c>
      <c r="T34" s="50">
        <v>20</v>
      </c>
      <c r="U34" s="50">
        <v>21</v>
      </c>
      <c r="V34" s="50">
        <v>22</v>
      </c>
      <c r="W34" s="50">
        <v>23</v>
      </c>
      <c r="X34" s="50">
        <v>24</v>
      </c>
      <c r="Y34" s="50">
        <v>25</v>
      </c>
      <c r="Z34" s="50">
        <v>26</v>
      </c>
      <c r="AA34" s="50">
        <v>27</v>
      </c>
      <c r="AB34" s="51" t="s">
        <v>1061</v>
      </c>
      <c r="AC34" s="51" t="s">
        <v>1062</v>
      </c>
    </row>
    <row r="35" spans="1:29" ht="16.5" customHeight="1">
      <c r="A35" s="241">
        <v>1</v>
      </c>
      <c r="B35" s="71" t="s">
        <v>1063</v>
      </c>
      <c r="C35" s="71" t="s">
        <v>864</v>
      </c>
      <c r="D35" s="72">
        <v>2014</v>
      </c>
      <c r="E35" s="73">
        <v>88</v>
      </c>
      <c r="F35" s="73">
        <v>83.9</v>
      </c>
      <c r="G35" s="73">
        <v>39.5</v>
      </c>
      <c r="H35" s="73">
        <v>34.6</v>
      </c>
      <c r="I35" s="73">
        <v>37.5</v>
      </c>
      <c r="J35" s="73">
        <v>45.5</v>
      </c>
      <c r="K35" s="73">
        <v>28.6</v>
      </c>
      <c r="L35" s="73">
        <v>31.5</v>
      </c>
      <c r="M35" s="73">
        <v>21.7</v>
      </c>
      <c r="N35" s="73">
        <v>24</v>
      </c>
      <c r="O35" s="73">
        <v>21.7</v>
      </c>
      <c r="P35" s="73">
        <v>24</v>
      </c>
      <c r="Q35" s="74">
        <v>8.14</v>
      </c>
      <c r="R35" s="75">
        <v>20</v>
      </c>
      <c r="S35" s="73">
        <v>47</v>
      </c>
      <c r="T35" s="73">
        <v>2</v>
      </c>
      <c r="U35" s="73">
        <v>2</v>
      </c>
      <c r="V35" s="73">
        <v>1.5</v>
      </c>
      <c r="W35" s="73">
        <v>2</v>
      </c>
      <c r="X35" s="73">
        <v>8.5</v>
      </c>
      <c r="Y35" s="73">
        <v>2.5</v>
      </c>
      <c r="Z35" s="74">
        <v>233.84</v>
      </c>
      <c r="AA35" s="76" t="s">
        <v>839</v>
      </c>
      <c r="AB35" s="77" t="s">
        <v>1064</v>
      </c>
      <c r="AC35" s="72">
        <v>9.5</v>
      </c>
    </row>
    <row r="36" spans="1:29" ht="12.75">
      <c r="A36" s="44">
        <v>2</v>
      </c>
      <c r="B36" s="78" t="s">
        <v>1065</v>
      </c>
      <c r="C36" s="78" t="s">
        <v>864</v>
      </c>
      <c r="D36" s="79">
        <v>2008</v>
      </c>
      <c r="E36" s="80">
        <v>105.7</v>
      </c>
      <c r="F36" s="80">
        <v>110.4</v>
      </c>
      <c r="G36" s="80">
        <v>43.9</v>
      </c>
      <c r="H36" s="80">
        <v>46</v>
      </c>
      <c r="I36" s="80">
        <v>37.8</v>
      </c>
      <c r="J36" s="80">
        <v>47.4</v>
      </c>
      <c r="K36" s="80">
        <v>27.4</v>
      </c>
      <c r="L36" s="80">
        <v>27.6</v>
      </c>
      <c r="M36" s="80">
        <v>19</v>
      </c>
      <c r="N36" s="80">
        <v>18.9</v>
      </c>
      <c r="O36" s="80">
        <v>20.6</v>
      </c>
      <c r="P36" s="80">
        <v>19.6</v>
      </c>
      <c r="Q36" s="81">
        <v>10.35</v>
      </c>
      <c r="R36" s="82">
        <v>14</v>
      </c>
      <c r="S36" s="80">
        <v>89</v>
      </c>
      <c r="T36" s="80">
        <v>2</v>
      </c>
      <c r="U36" s="80">
        <v>2</v>
      </c>
      <c r="V36" s="80">
        <v>2</v>
      </c>
      <c r="W36" s="80">
        <v>2</v>
      </c>
      <c r="X36" s="80">
        <v>5.5</v>
      </c>
      <c r="Y36" s="80"/>
      <c r="Z36" s="81">
        <v>232.71</v>
      </c>
      <c r="AA36" s="81" t="s">
        <v>839</v>
      </c>
      <c r="AB36" s="83" t="s">
        <v>843</v>
      </c>
      <c r="AC36" s="80" t="s">
        <v>1066</v>
      </c>
    </row>
    <row r="37" spans="1:29" ht="12.75">
      <c r="A37" s="44">
        <v>3</v>
      </c>
      <c r="B37" s="48" t="s">
        <v>1067</v>
      </c>
      <c r="C37" s="48" t="s">
        <v>864</v>
      </c>
      <c r="D37" s="31">
        <v>1986</v>
      </c>
      <c r="E37" s="32" t="s">
        <v>1068</v>
      </c>
      <c r="F37" s="32" t="s">
        <v>1069</v>
      </c>
      <c r="G37" s="32" t="s">
        <v>1070</v>
      </c>
      <c r="H37" s="32" t="s">
        <v>1071</v>
      </c>
      <c r="I37" s="28" t="s">
        <v>1072</v>
      </c>
      <c r="J37" s="32" t="s">
        <v>1073</v>
      </c>
      <c r="K37" s="32" t="s">
        <v>1074</v>
      </c>
      <c r="L37" s="32" t="s">
        <v>1075</v>
      </c>
      <c r="M37" s="32" t="s">
        <v>1076</v>
      </c>
      <c r="N37" s="32" t="s">
        <v>1077</v>
      </c>
      <c r="O37" s="32" t="s">
        <v>1077</v>
      </c>
      <c r="P37" s="28" t="s">
        <v>1078</v>
      </c>
      <c r="Q37" s="32" t="s">
        <v>1079</v>
      </c>
      <c r="R37" s="28">
        <v>19</v>
      </c>
      <c r="S37" s="32" t="s">
        <v>1080</v>
      </c>
      <c r="T37" s="32" t="s">
        <v>1081</v>
      </c>
      <c r="U37" s="32" t="s">
        <v>1081</v>
      </c>
      <c r="V37" s="32" t="s">
        <v>1081</v>
      </c>
      <c r="W37" s="32" t="s">
        <v>1081</v>
      </c>
      <c r="X37" s="84" t="s">
        <v>1082</v>
      </c>
      <c r="Y37" s="28"/>
      <c r="Z37" s="33">
        <v>232.57</v>
      </c>
      <c r="AA37" s="32" t="s">
        <v>839</v>
      </c>
      <c r="AB37" s="48" t="s">
        <v>1083</v>
      </c>
      <c r="AC37" s="27"/>
    </row>
    <row r="38" spans="1:29" ht="15" customHeight="1">
      <c r="A38" s="44">
        <v>4</v>
      </c>
      <c r="B38" s="48" t="s">
        <v>1084</v>
      </c>
      <c r="C38" s="48" t="s">
        <v>864</v>
      </c>
      <c r="D38" s="31">
        <v>1987</v>
      </c>
      <c r="E38" s="32" t="s">
        <v>1085</v>
      </c>
      <c r="F38" s="32" t="s">
        <v>1069</v>
      </c>
      <c r="G38" s="32" t="s">
        <v>1086</v>
      </c>
      <c r="H38" s="32" t="s">
        <v>1087</v>
      </c>
      <c r="I38" s="32" t="s">
        <v>1088</v>
      </c>
      <c r="J38" s="32" t="s">
        <v>1073</v>
      </c>
      <c r="K38" s="32" t="s">
        <v>1089</v>
      </c>
      <c r="L38" s="32" t="s">
        <v>1090</v>
      </c>
      <c r="M38" s="32" t="s">
        <v>1091</v>
      </c>
      <c r="N38" s="32" t="s">
        <v>1092</v>
      </c>
      <c r="O38" s="32" t="s">
        <v>1077</v>
      </c>
      <c r="P38" s="32" t="s">
        <v>1093</v>
      </c>
      <c r="Q38" s="32" t="s">
        <v>1094</v>
      </c>
      <c r="R38" s="32">
        <v>19</v>
      </c>
      <c r="S38" s="32" t="s">
        <v>1095</v>
      </c>
      <c r="T38" s="32" t="s">
        <v>1081</v>
      </c>
      <c r="U38" s="32" t="s">
        <v>1096</v>
      </c>
      <c r="V38" s="32" t="s">
        <v>1081</v>
      </c>
      <c r="W38" s="84" t="s">
        <v>1081</v>
      </c>
      <c r="X38" s="28" t="s">
        <v>1097</v>
      </c>
      <c r="Y38" s="28"/>
      <c r="Z38" s="33">
        <v>231.83</v>
      </c>
      <c r="AA38" s="32" t="s">
        <v>839</v>
      </c>
      <c r="AB38" s="48" t="s">
        <v>1083</v>
      </c>
      <c r="AC38" s="27"/>
    </row>
    <row r="39" spans="1:29" ht="12.75">
      <c r="A39" s="44">
        <v>5</v>
      </c>
      <c r="B39" s="78" t="s">
        <v>1098</v>
      </c>
      <c r="C39" s="78" t="s">
        <v>864</v>
      </c>
      <c r="D39" s="79">
        <v>2007</v>
      </c>
      <c r="E39" s="80">
        <v>81</v>
      </c>
      <c r="F39" s="80">
        <v>87.5</v>
      </c>
      <c r="G39" s="80">
        <v>38.2</v>
      </c>
      <c r="H39" s="80">
        <v>36.3</v>
      </c>
      <c r="I39" s="80">
        <v>35</v>
      </c>
      <c r="J39" s="80">
        <v>25</v>
      </c>
      <c r="K39" s="80">
        <v>19</v>
      </c>
      <c r="L39" s="80">
        <v>18</v>
      </c>
      <c r="M39" s="80">
        <v>23.3</v>
      </c>
      <c r="N39" s="80">
        <v>24.4</v>
      </c>
      <c r="O39" s="80">
        <v>23.3</v>
      </c>
      <c r="P39" s="80">
        <v>24.2</v>
      </c>
      <c r="Q39" s="81">
        <v>7.92</v>
      </c>
      <c r="R39" s="82">
        <v>25</v>
      </c>
      <c r="S39" s="80">
        <v>60</v>
      </c>
      <c r="T39" s="80">
        <v>2</v>
      </c>
      <c r="U39" s="80">
        <v>2</v>
      </c>
      <c r="V39" s="80">
        <v>1.5</v>
      </c>
      <c r="W39" s="80">
        <v>2</v>
      </c>
      <c r="X39" s="80">
        <v>10</v>
      </c>
      <c r="Y39" s="80">
        <v>2</v>
      </c>
      <c r="Z39" s="81">
        <v>230.98</v>
      </c>
      <c r="AA39" s="81" t="s">
        <v>839</v>
      </c>
      <c r="AB39" s="83" t="s">
        <v>843</v>
      </c>
      <c r="AC39" s="80">
        <v>9.5</v>
      </c>
    </row>
    <row r="40" spans="1:29" ht="12.75">
      <c r="A40" s="44">
        <v>6</v>
      </c>
      <c r="B40" s="541" t="s">
        <v>534</v>
      </c>
      <c r="C40" s="600" t="s">
        <v>568</v>
      </c>
      <c r="D40" s="601">
        <v>42385</v>
      </c>
      <c r="E40" s="602">
        <v>100.1</v>
      </c>
      <c r="F40" s="602">
        <v>99.4</v>
      </c>
      <c r="G40" s="579">
        <v>54.8</v>
      </c>
      <c r="H40" s="579">
        <v>50.1</v>
      </c>
      <c r="I40" s="579">
        <v>38.3</v>
      </c>
      <c r="J40" s="579">
        <v>48.1</v>
      </c>
      <c r="K40" s="579">
        <v>28.5</v>
      </c>
      <c r="L40" s="579">
        <v>27.2</v>
      </c>
      <c r="M40" s="579">
        <v>18.2</v>
      </c>
      <c r="N40" s="579">
        <v>18.2</v>
      </c>
      <c r="O40" s="579">
        <v>24.5</v>
      </c>
      <c r="P40" s="579">
        <v>22</v>
      </c>
      <c r="Q40" s="603">
        <v>10.55</v>
      </c>
      <c r="R40" s="604" t="s">
        <v>523</v>
      </c>
      <c r="S40" s="579">
        <v>84.8</v>
      </c>
      <c r="T40" s="579"/>
      <c r="U40" s="579">
        <v>2</v>
      </c>
      <c r="V40" s="579">
        <v>1.5</v>
      </c>
      <c r="W40" s="579">
        <v>2</v>
      </c>
      <c r="X40" s="579">
        <v>4.5</v>
      </c>
      <c r="Y40" s="515"/>
      <c r="Z40" s="603">
        <v>230.64</v>
      </c>
      <c r="AA40" s="605" t="s">
        <v>839</v>
      </c>
      <c r="AB40" s="413" t="s">
        <v>664</v>
      </c>
      <c r="AC40" s="433"/>
    </row>
    <row r="41" spans="1:29" ht="12.75">
      <c r="A41" s="44">
        <v>7</v>
      </c>
      <c r="B41" s="29" t="s">
        <v>1099</v>
      </c>
      <c r="C41" s="29" t="s">
        <v>885</v>
      </c>
      <c r="D41" s="27">
        <v>2002</v>
      </c>
      <c r="E41" s="28" t="s">
        <v>1100</v>
      </c>
      <c r="F41" s="28" t="s">
        <v>1101</v>
      </c>
      <c r="G41" s="28" t="s">
        <v>1102</v>
      </c>
      <c r="H41" s="28" t="s">
        <v>1103</v>
      </c>
      <c r="I41" s="28" t="s">
        <v>1104</v>
      </c>
      <c r="J41" s="28" t="s">
        <v>1105</v>
      </c>
      <c r="K41" s="28" t="s">
        <v>1074</v>
      </c>
      <c r="L41" s="28" t="s">
        <v>1074</v>
      </c>
      <c r="M41" s="28" t="s">
        <v>1106</v>
      </c>
      <c r="N41" s="28" t="s">
        <v>1107</v>
      </c>
      <c r="O41" s="28" t="s">
        <v>1107</v>
      </c>
      <c r="P41" s="28" t="s">
        <v>1106</v>
      </c>
      <c r="Q41" s="28" t="s">
        <v>1108</v>
      </c>
      <c r="R41" s="28">
        <v>25</v>
      </c>
      <c r="S41" s="28" t="s">
        <v>1109</v>
      </c>
      <c r="T41" s="28" t="s">
        <v>1081</v>
      </c>
      <c r="U41" s="28" t="s">
        <v>1081</v>
      </c>
      <c r="V41" s="28" t="s">
        <v>1081</v>
      </c>
      <c r="W41" s="28" t="s">
        <v>1081</v>
      </c>
      <c r="X41" s="28" t="s">
        <v>1097</v>
      </c>
      <c r="Y41" s="28"/>
      <c r="Z41" s="23">
        <v>228.62</v>
      </c>
      <c r="AA41" s="27" t="s">
        <v>839</v>
      </c>
      <c r="AB41" s="29" t="s">
        <v>1110</v>
      </c>
      <c r="AC41" s="27"/>
    </row>
    <row r="42" spans="1:29" ht="12.75">
      <c r="A42" s="44">
        <v>8</v>
      </c>
      <c r="B42" s="606" t="s">
        <v>1111</v>
      </c>
      <c r="C42" s="48" t="s">
        <v>864</v>
      </c>
      <c r="D42" s="31">
        <v>1992</v>
      </c>
      <c r="E42" s="32" t="s">
        <v>1112</v>
      </c>
      <c r="F42" s="32" t="s">
        <v>1113</v>
      </c>
      <c r="G42" s="32" t="s">
        <v>1114</v>
      </c>
      <c r="H42" s="32" t="s">
        <v>1115</v>
      </c>
      <c r="I42" s="28" t="s">
        <v>1087</v>
      </c>
      <c r="J42" s="32" t="s">
        <v>1116</v>
      </c>
      <c r="K42" s="32" t="s">
        <v>1117</v>
      </c>
      <c r="L42" s="32" t="s">
        <v>1118</v>
      </c>
      <c r="M42" s="32" t="s">
        <v>1119</v>
      </c>
      <c r="N42" s="32" t="s">
        <v>1120</v>
      </c>
      <c r="O42" s="32" t="s">
        <v>1121</v>
      </c>
      <c r="P42" s="32" t="s">
        <v>1122</v>
      </c>
      <c r="Q42" s="32" t="s">
        <v>1123</v>
      </c>
      <c r="R42" s="32">
        <v>15</v>
      </c>
      <c r="S42" s="32" t="s">
        <v>1124</v>
      </c>
      <c r="T42" s="32" t="s">
        <v>1081</v>
      </c>
      <c r="U42" s="32" t="s">
        <v>1081</v>
      </c>
      <c r="V42" s="32" t="s">
        <v>1125</v>
      </c>
      <c r="W42" s="32" t="s">
        <v>1096</v>
      </c>
      <c r="X42" s="28" t="s">
        <v>1126</v>
      </c>
      <c r="Y42" s="28" t="s">
        <v>1096</v>
      </c>
      <c r="Z42" s="33">
        <v>228.51</v>
      </c>
      <c r="AA42" s="32" t="s">
        <v>839</v>
      </c>
      <c r="AB42" s="48" t="s">
        <v>931</v>
      </c>
      <c r="AC42" s="27"/>
    </row>
    <row r="43" spans="1:29" ht="12.75">
      <c r="A43" s="44">
        <v>9</v>
      </c>
      <c r="B43" s="85" t="s">
        <v>1127</v>
      </c>
      <c r="C43" s="85" t="s">
        <v>838</v>
      </c>
      <c r="D43" s="86">
        <v>2014</v>
      </c>
      <c r="E43" s="87">
        <v>99.6</v>
      </c>
      <c r="F43" s="87">
        <v>99.3</v>
      </c>
      <c r="G43" s="87">
        <v>45.2</v>
      </c>
      <c r="H43" s="87">
        <v>51.6</v>
      </c>
      <c r="I43" s="87">
        <v>37.4</v>
      </c>
      <c r="J43" s="87">
        <v>39</v>
      </c>
      <c r="K43" s="87">
        <v>37.8</v>
      </c>
      <c r="L43" s="87">
        <v>37.4</v>
      </c>
      <c r="M43" s="87">
        <v>16.8</v>
      </c>
      <c r="N43" s="87">
        <v>17.8</v>
      </c>
      <c r="O43" s="87">
        <v>19.8</v>
      </c>
      <c r="P43" s="87">
        <v>20</v>
      </c>
      <c r="Q43" s="88">
        <v>8.84</v>
      </c>
      <c r="R43" s="89">
        <v>14</v>
      </c>
      <c r="S43" s="87">
        <v>61.5</v>
      </c>
      <c r="T43" s="87"/>
      <c r="U43" s="87">
        <v>2</v>
      </c>
      <c r="V43" s="87">
        <v>2</v>
      </c>
      <c r="W43" s="87">
        <v>1</v>
      </c>
      <c r="X43" s="87">
        <v>5.5</v>
      </c>
      <c r="Y43" s="87">
        <v>0.5</v>
      </c>
      <c r="Z43" s="88">
        <v>226.06</v>
      </c>
      <c r="AA43" s="27" t="s">
        <v>839</v>
      </c>
      <c r="AB43" s="19" t="s">
        <v>1064</v>
      </c>
      <c r="AC43" s="86" t="s">
        <v>1128</v>
      </c>
    </row>
    <row r="44" spans="1:29" ht="13.5" customHeight="1">
      <c r="A44" s="44">
        <v>10</v>
      </c>
      <c r="B44" s="85" t="s">
        <v>1129</v>
      </c>
      <c r="C44" s="85" t="s">
        <v>864</v>
      </c>
      <c r="D44" s="86">
        <v>2014</v>
      </c>
      <c r="E44" s="87">
        <v>106.3</v>
      </c>
      <c r="F44" s="87">
        <v>100</v>
      </c>
      <c r="G44" s="87">
        <v>46.5</v>
      </c>
      <c r="H44" s="87">
        <v>50.6</v>
      </c>
      <c r="I44" s="87">
        <v>35.6</v>
      </c>
      <c r="J44" s="87">
        <v>40.2</v>
      </c>
      <c r="K44" s="87">
        <v>27.4</v>
      </c>
      <c r="L44" s="87">
        <v>27.9</v>
      </c>
      <c r="M44" s="87">
        <v>19</v>
      </c>
      <c r="N44" s="87">
        <v>20</v>
      </c>
      <c r="O44" s="87">
        <v>17.2</v>
      </c>
      <c r="P44" s="87">
        <v>17.2</v>
      </c>
      <c r="Q44" s="88">
        <v>9.63</v>
      </c>
      <c r="R44" s="89">
        <v>16</v>
      </c>
      <c r="S44" s="87">
        <v>63</v>
      </c>
      <c r="T44" s="87">
        <v>2</v>
      </c>
      <c r="U44" s="87">
        <v>2</v>
      </c>
      <c r="V44" s="87">
        <v>2</v>
      </c>
      <c r="W44" s="87">
        <v>2</v>
      </c>
      <c r="X44" s="87">
        <v>7</v>
      </c>
      <c r="Y44" s="87"/>
      <c r="Z44" s="88">
        <v>225.5</v>
      </c>
      <c r="AA44" s="27" t="s">
        <v>839</v>
      </c>
      <c r="AB44" s="19" t="s">
        <v>1064</v>
      </c>
      <c r="AC44" s="86" t="s">
        <v>1130</v>
      </c>
    </row>
    <row r="45" spans="1:29" ht="12" customHeight="1">
      <c r="A45" s="44">
        <v>11</v>
      </c>
      <c r="B45" s="541" t="s">
        <v>624</v>
      </c>
      <c r="C45" s="600" t="s">
        <v>636</v>
      </c>
      <c r="D45" s="601">
        <v>42298</v>
      </c>
      <c r="E45" s="602">
        <v>102.8</v>
      </c>
      <c r="F45" s="602">
        <v>102.3</v>
      </c>
      <c r="G45" s="579">
        <v>40.2</v>
      </c>
      <c r="H45" s="579">
        <v>41</v>
      </c>
      <c r="I45" s="579">
        <v>46</v>
      </c>
      <c r="J45" s="579">
        <v>46.2</v>
      </c>
      <c r="K45" s="579">
        <v>27.9</v>
      </c>
      <c r="L45" s="579">
        <v>28.2</v>
      </c>
      <c r="M45" s="579">
        <v>17.3</v>
      </c>
      <c r="N45" s="579">
        <v>17.8</v>
      </c>
      <c r="O45" s="579">
        <v>15.9</v>
      </c>
      <c r="P45" s="579">
        <v>15.6</v>
      </c>
      <c r="Q45" s="603">
        <v>9.4</v>
      </c>
      <c r="R45" s="604" t="s">
        <v>535</v>
      </c>
      <c r="S45" s="579">
        <v>65</v>
      </c>
      <c r="T45" s="579">
        <v>1</v>
      </c>
      <c r="U45" s="579">
        <v>1.5</v>
      </c>
      <c r="V45" s="579">
        <v>1.5</v>
      </c>
      <c r="W45" s="579">
        <v>2</v>
      </c>
      <c r="X45" s="579">
        <v>10</v>
      </c>
      <c r="Y45" s="515"/>
      <c r="Z45" s="603">
        <v>225.41</v>
      </c>
      <c r="AA45" s="605" t="s">
        <v>839</v>
      </c>
      <c r="AB45" s="413" t="s">
        <v>664</v>
      </c>
      <c r="AC45" s="433">
        <v>9.5</v>
      </c>
    </row>
    <row r="46" spans="1:29" ht="12.75">
      <c r="A46" s="44">
        <v>12</v>
      </c>
      <c r="B46" s="48" t="s">
        <v>1111</v>
      </c>
      <c r="C46" s="48" t="s">
        <v>864</v>
      </c>
      <c r="D46" s="31">
        <v>1990</v>
      </c>
      <c r="E46" s="32" t="s">
        <v>1131</v>
      </c>
      <c r="F46" s="32" t="s">
        <v>1132</v>
      </c>
      <c r="G46" s="32" t="s">
        <v>1133</v>
      </c>
      <c r="H46" s="32" t="s">
        <v>1134</v>
      </c>
      <c r="I46" s="28" t="s">
        <v>1135</v>
      </c>
      <c r="J46" s="32" t="s">
        <v>1087</v>
      </c>
      <c r="K46" s="32" t="s">
        <v>1136</v>
      </c>
      <c r="L46" s="32" t="s">
        <v>1137</v>
      </c>
      <c r="M46" s="32" t="s">
        <v>1138</v>
      </c>
      <c r="N46" s="32" t="s">
        <v>1139</v>
      </c>
      <c r="O46" s="32" t="s">
        <v>1140</v>
      </c>
      <c r="P46" s="32" t="s">
        <v>1141</v>
      </c>
      <c r="Q46" s="32" t="s">
        <v>1142</v>
      </c>
      <c r="R46" s="32">
        <v>18</v>
      </c>
      <c r="S46" s="32" t="s">
        <v>1143</v>
      </c>
      <c r="T46" s="32" t="s">
        <v>1081</v>
      </c>
      <c r="U46" s="32" t="s">
        <v>1081</v>
      </c>
      <c r="V46" s="32" t="s">
        <v>1125</v>
      </c>
      <c r="W46" s="32" t="s">
        <v>1125</v>
      </c>
      <c r="X46" s="28" t="s">
        <v>1082</v>
      </c>
      <c r="Y46" s="28"/>
      <c r="Z46" s="33">
        <v>224.75</v>
      </c>
      <c r="AA46" s="32" t="s">
        <v>839</v>
      </c>
      <c r="AB46" s="48" t="s">
        <v>931</v>
      </c>
      <c r="AC46" s="27"/>
    </row>
    <row r="47" spans="1:29" ht="13.5" customHeight="1">
      <c r="A47" s="44">
        <v>13</v>
      </c>
      <c r="B47" s="607" t="s">
        <v>1361</v>
      </c>
      <c r="C47" s="608" t="s">
        <v>569</v>
      </c>
      <c r="D47" s="609" t="s">
        <v>536</v>
      </c>
      <c r="E47" s="610">
        <v>112.3</v>
      </c>
      <c r="F47" s="610">
        <v>112.2</v>
      </c>
      <c r="G47" s="610">
        <v>36.2</v>
      </c>
      <c r="H47" s="610">
        <v>33</v>
      </c>
      <c r="I47" s="610">
        <v>36</v>
      </c>
      <c r="J47" s="610">
        <v>38.8</v>
      </c>
      <c r="K47" s="610">
        <v>26</v>
      </c>
      <c r="L47" s="610">
        <v>25.4</v>
      </c>
      <c r="M47" s="610">
        <v>17.5</v>
      </c>
      <c r="N47" s="610">
        <v>17.2</v>
      </c>
      <c r="O47" s="610">
        <v>19.3</v>
      </c>
      <c r="P47" s="610">
        <v>18.8</v>
      </c>
      <c r="Q47" s="611">
        <v>8.58</v>
      </c>
      <c r="R47" s="609" t="s">
        <v>537</v>
      </c>
      <c r="S47" s="610">
        <v>95</v>
      </c>
      <c r="T47" s="610">
        <v>2</v>
      </c>
      <c r="U47" s="610">
        <v>2</v>
      </c>
      <c r="V47" s="610">
        <v>2</v>
      </c>
      <c r="W47" s="610">
        <v>2</v>
      </c>
      <c r="X47" s="610">
        <v>7.5</v>
      </c>
      <c r="Y47" s="612"/>
      <c r="Z47" s="605">
        <v>224.29</v>
      </c>
      <c r="AA47" s="605" t="s">
        <v>839</v>
      </c>
      <c r="AB47" s="413" t="s">
        <v>664</v>
      </c>
      <c r="AC47" s="609">
        <v>11</v>
      </c>
    </row>
    <row r="48" spans="1:29" ht="13.5" customHeight="1">
      <c r="A48" s="44">
        <v>14</v>
      </c>
      <c r="B48" s="78" t="s">
        <v>1144</v>
      </c>
      <c r="C48" s="78" t="s">
        <v>864</v>
      </c>
      <c r="D48" s="79">
        <v>2010</v>
      </c>
      <c r="E48" s="80">
        <v>105.6</v>
      </c>
      <c r="F48" s="80">
        <v>108.5</v>
      </c>
      <c r="G48" s="80">
        <v>41.5</v>
      </c>
      <c r="H48" s="80">
        <v>37.7</v>
      </c>
      <c r="I48" s="80">
        <v>31.8</v>
      </c>
      <c r="J48" s="80">
        <v>37.2</v>
      </c>
      <c r="K48" s="80">
        <v>27.7</v>
      </c>
      <c r="L48" s="80">
        <v>25.4</v>
      </c>
      <c r="M48" s="80">
        <v>18.2</v>
      </c>
      <c r="N48" s="80">
        <v>17.7</v>
      </c>
      <c r="O48" s="80">
        <v>18.9</v>
      </c>
      <c r="P48" s="80">
        <v>17.5</v>
      </c>
      <c r="Q48" s="81">
        <v>8.94</v>
      </c>
      <c r="R48" s="90">
        <v>17</v>
      </c>
      <c r="S48" s="80">
        <v>81.5</v>
      </c>
      <c r="T48" s="80">
        <v>2</v>
      </c>
      <c r="U48" s="80">
        <v>2</v>
      </c>
      <c r="V48" s="80">
        <v>2</v>
      </c>
      <c r="W48" s="80">
        <v>2</v>
      </c>
      <c r="X48" s="80">
        <v>8.5</v>
      </c>
      <c r="Y48" s="80"/>
      <c r="Z48" s="81">
        <v>224.28</v>
      </c>
      <c r="AA48" s="81" t="s">
        <v>839</v>
      </c>
      <c r="AB48" s="19" t="s">
        <v>847</v>
      </c>
      <c r="AC48" s="80"/>
    </row>
    <row r="49" spans="1:29" ht="12.75">
      <c r="A49" s="44">
        <v>15</v>
      </c>
      <c r="B49" s="541" t="s">
        <v>538</v>
      </c>
      <c r="C49" s="600" t="s">
        <v>570</v>
      </c>
      <c r="D49" s="613" t="s">
        <v>539</v>
      </c>
      <c r="E49" s="602">
        <v>105.5</v>
      </c>
      <c r="F49" s="602">
        <v>101.9</v>
      </c>
      <c r="G49" s="579">
        <v>45.3</v>
      </c>
      <c r="H49" s="579">
        <v>45.5</v>
      </c>
      <c r="I49" s="579">
        <v>38.5</v>
      </c>
      <c r="J49" s="579">
        <v>37.3</v>
      </c>
      <c r="K49" s="579">
        <v>32.2</v>
      </c>
      <c r="L49" s="579">
        <v>32.1</v>
      </c>
      <c r="M49" s="579">
        <v>21.1</v>
      </c>
      <c r="N49" s="579">
        <v>20.1</v>
      </c>
      <c r="O49" s="579">
        <v>17.8</v>
      </c>
      <c r="P49" s="579">
        <v>17</v>
      </c>
      <c r="Q49" s="603">
        <v>9.15</v>
      </c>
      <c r="R49" s="604" t="s">
        <v>540</v>
      </c>
      <c r="S49" s="579">
        <v>70.8</v>
      </c>
      <c r="T49" s="579">
        <v>0</v>
      </c>
      <c r="U49" s="579">
        <v>2</v>
      </c>
      <c r="V49" s="579">
        <v>2</v>
      </c>
      <c r="W49" s="579">
        <v>2</v>
      </c>
      <c r="X49" s="579">
        <v>6</v>
      </c>
      <c r="Y49" s="515"/>
      <c r="Z49" s="603">
        <v>224.13</v>
      </c>
      <c r="AA49" s="605" t="s">
        <v>839</v>
      </c>
      <c r="AB49" s="413" t="s">
        <v>664</v>
      </c>
      <c r="AC49" s="433" t="s">
        <v>541</v>
      </c>
    </row>
    <row r="50" spans="1:29" ht="12" customHeight="1">
      <c r="A50" s="44">
        <v>16</v>
      </c>
      <c r="B50" s="48" t="s">
        <v>1145</v>
      </c>
      <c r="C50" s="48" t="s">
        <v>864</v>
      </c>
      <c r="D50" s="31">
        <v>1983</v>
      </c>
      <c r="E50" s="32" t="s">
        <v>1146</v>
      </c>
      <c r="F50" s="28">
        <v>85</v>
      </c>
      <c r="G50" s="32" t="s">
        <v>1134</v>
      </c>
      <c r="H50" s="32" t="s">
        <v>1147</v>
      </c>
      <c r="I50" s="32" t="s">
        <v>1148</v>
      </c>
      <c r="J50" s="32" t="s">
        <v>1149</v>
      </c>
      <c r="K50" s="32" t="s">
        <v>1150</v>
      </c>
      <c r="L50" s="32" t="s">
        <v>1151</v>
      </c>
      <c r="M50" s="32" t="s">
        <v>1076</v>
      </c>
      <c r="N50" s="32" t="s">
        <v>1152</v>
      </c>
      <c r="O50" s="32" t="s">
        <v>1153</v>
      </c>
      <c r="P50" s="32" t="s">
        <v>1154</v>
      </c>
      <c r="Q50" s="32" t="s">
        <v>1155</v>
      </c>
      <c r="R50" s="32">
        <v>21</v>
      </c>
      <c r="S50" s="32" t="s">
        <v>1156</v>
      </c>
      <c r="T50" s="32" t="s">
        <v>1081</v>
      </c>
      <c r="U50" s="32" t="s">
        <v>1081</v>
      </c>
      <c r="V50" s="32" t="s">
        <v>1096</v>
      </c>
      <c r="W50" s="84" t="s">
        <v>1081</v>
      </c>
      <c r="X50" s="28" t="s">
        <v>1157</v>
      </c>
      <c r="Y50" s="28"/>
      <c r="Z50" s="33">
        <v>223.85</v>
      </c>
      <c r="AA50" s="32" t="s">
        <v>839</v>
      </c>
      <c r="AB50" s="48" t="s">
        <v>931</v>
      </c>
      <c r="AC50" s="27"/>
    </row>
    <row r="51" spans="1:29" ht="12" customHeight="1">
      <c r="A51" s="44">
        <v>17</v>
      </c>
      <c r="B51" s="541" t="s">
        <v>542</v>
      </c>
      <c r="C51" s="600" t="s">
        <v>687</v>
      </c>
      <c r="D51" s="601">
        <v>42740</v>
      </c>
      <c r="E51" s="602">
        <v>95.3</v>
      </c>
      <c r="F51" s="602">
        <v>95.3</v>
      </c>
      <c r="G51" s="579">
        <v>33</v>
      </c>
      <c r="H51" s="579">
        <v>33.2</v>
      </c>
      <c r="I51" s="579">
        <v>35.5</v>
      </c>
      <c r="J51" s="579">
        <v>31.5</v>
      </c>
      <c r="K51" s="579">
        <v>26.9</v>
      </c>
      <c r="L51" s="579">
        <v>27.3</v>
      </c>
      <c r="M51" s="579">
        <v>19</v>
      </c>
      <c r="N51" s="579">
        <v>19.5</v>
      </c>
      <c r="O51" s="579">
        <v>21.8</v>
      </c>
      <c r="P51" s="579">
        <v>18.6</v>
      </c>
      <c r="Q51" s="603">
        <v>10.2</v>
      </c>
      <c r="R51" s="604" t="s">
        <v>543</v>
      </c>
      <c r="S51" s="579">
        <v>78.5</v>
      </c>
      <c r="T51" s="579"/>
      <c r="U51" s="579">
        <v>1.5</v>
      </c>
      <c r="V51" s="579">
        <v>2</v>
      </c>
      <c r="W51" s="579">
        <v>2</v>
      </c>
      <c r="X51" s="579">
        <v>8.5</v>
      </c>
      <c r="Y51" s="515"/>
      <c r="Z51" s="603">
        <v>223.71</v>
      </c>
      <c r="AA51" s="605" t="s">
        <v>839</v>
      </c>
      <c r="AB51" s="413" t="s">
        <v>664</v>
      </c>
      <c r="AC51" s="433"/>
    </row>
    <row r="52" spans="1:29" ht="12.75" customHeight="1">
      <c r="A52" s="44">
        <v>18</v>
      </c>
      <c r="B52" s="541" t="s">
        <v>544</v>
      </c>
      <c r="C52" s="600" t="s">
        <v>571</v>
      </c>
      <c r="D52" s="601">
        <v>42742</v>
      </c>
      <c r="E52" s="602">
        <v>117.4</v>
      </c>
      <c r="F52" s="602">
        <v>106.4</v>
      </c>
      <c r="G52" s="579">
        <v>46.8</v>
      </c>
      <c r="H52" s="579">
        <v>42.9</v>
      </c>
      <c r="I52" s="579">
        <v>46.2</v>
      </c>
      <c r="J52" s="579">
        <v>49.7</v>
      </c>
      <c r="K52" s="579">
        <v>27.8</v>
      </c>
      <c r="L52" s="579">
        <v>28.6</v>
      </c>
      <c r="M52" s="579">
        <v>17.5</v>
      </c>
      <c r="N52" s="579">
        <v>19.1</v>
      </c>
      <c r="O52" s="579">
        <v>16.6</v>
      </c>
      <c r="P52" s="579">
        <v>16.3</v>
      </c>
      <c r="Q52" s="603">
        <v>10.45</v>
      </c>
      <c r="R52" s="604" t="s">
        <v>545</v>
      </c>
      <c r="S52" s="579">
        <v>72</v>
      </c>
      <c r="T52" s="579">
        <v>1</v>
      </c>
      <c r="U52" s="579">
        <v>2</v>
      </c>
      <c r="V52" s="579">
        <v>1.5</v>
      </c>
      <c r="W52" s="579">
        <v>1.5</v>
      </c>
      <c r="X52" s="579">
        <v>5</v>
      </c>
      <c r="Y52" s="515"/>
      <c r="Z52" s="603">
        <v>222.75</v>
      </c>
      <c r="AA52" s="605" t="s">
        <v>839</v>
      </c>
      <c r="AB52" s="413" t="s">
        <v>664</v>
      </c>
      <c r="AC52" s="433">
        <v>11.5</v>
      </c>
    </row>
    <row r="53" spans="1:29" ht="12.75">
      <c r="A53" s="44">
        <v>19</v>
      </c>
      <c r="B53" s="78" t="s">
        <v>1158</v>
      </c>
      <c r="C53" s="78" t="s">
        <v>838</v>
      </c>
      <c r="D53" s="79">
        <v>2009</v>
      </c>
      <c r="E53" s="80">
        <v>118.3</v>
      </c>
      <c r="F53" s="80">
        <v>121</v>
      </c>
      <c r="G53" s="80">
        <v>37</v>
      </c>
      <c r="H53" s="80">
        <v>35.7</v>
      </c>
      <c r="I53" s="80">
        <v>44.5</v>
      </c>
      <c r="J53" s="80">
        <v>42.1</v>
      </c>
      <c r="K53" s="80">
        <v>29.2</v>
      </c>
      <c r="L53" s="80">
        <v>28.8</v>
      </c>
      <c r="M53" s="80">
        <v>17</v>
      </c>
      <c r="N53" s="80">
        <v>16.2</v>
      </c>
      <c r="O53" s="80">
        <v>15.5</v>
      </c>
      <c r="P53" s="80">
        <v>14.8</v>
      </c>
      <c r="Q53" s="81">
        <v>10.48</v>
      </c>
      <c r="R53" s="90">
        <v>15</v>
      </c>
      <c r="S53" s="80">
        <v>75.5</v>
      </c>
      <c r="T53" s="80">
        <v>2</v>
      </c>
      <c r="U53" s="80">
        <v>2</v>
      </c>
      <c r="V53" s="80">
        <v>2</v>
      </c>
      <c r="W53" s="80">
        <v>2</v>
      </c>
      <c r="X53" s="80">
        <v>6</v>
      </c>
      <c r="Y53" s="80">
        <v>0.5</v>
      </c>
      <c r="Z53" s="81">
        <v>222.7</v>
      </c>
      <c r="AA53" s="81" t="s">
        <v>839</v>
      </c>
      <c r="AB53" s="19" t="s">
        <v>847</v>
      </c>
      <c r="AC53" s="80" t="s">
        <v>1159</v>
      </c>
    </row>
    <row r="54" spans="1:29" ht="12.75">
      <c r="A54" s="44">
        <v>20</v>
      </c>
      <c r="B54" s="541" t="s">
        <v>546</v>
      </c>
      <c r="C54" s="600" t="s">
        <v>572</v>
      </c>
      <c r="D54" s="601">
        <v>42300</v>
      </c>
      <c r="E54" s="602">
        <v>106.2</v>
      </c>
      <c r="F54" s="602">
        <v>102.5</v>
      </c>
      <c r="G54" s="579">
        <v>41.1</v>
      </c>
      <c r="H54" s="579">
        <v>41.4</v>
      </c>
      <c r="I54" s="579">
        <v>38.6</v>
      </c>
      <c r="J54" s="579">
        <v>31.7</v>
      </c>
      <c r="K54" s="579">
        <v>32.2</v>
      </c>
      <c r="L54" s="579">
        <v>31.7</v>
      </c>
      <c r="M54" s="579">
        <v>19.1</v>
      </c>
      <c r="N54" s="579">
        <v>18.7</v>
      </c>
      <c r="O54" s="579">
        <v>19.2</v>
      </c>
      <c r="P54" s="579">
        <v>18.7</v>
      </c>
      <c r="Q54" s="603">
        <v>9.45</v>
      </c>
      <c r="R54" s="604" t="s">
        <v>519</v>
      </c>
      <c r="S54" s="579">
        <v>82</v>
      </c>
      <c r="T54" s="579">
        <v>2</v>
      </c>
      <c r="U54" s="579">
        <v>1.5</v>
      </c>
      <c r="V54" s="579">
        <v>1.5</v>
      </c>
      <c r="W54" s="579">
        <v>2</v>
      </c>
      <c r="X54" s="579">
        <v>4</v>
      </c>
      <c r="Y54" s="515"/>
      <c r="Z54" s="603">
        <v>221.83</v>
      </c>
      <c r="AA54" s="605" t="s">
        <v>839</v>
      </c>
      <c r="AB54" s="413" t="s">
        <v>664</v>
      </c>
      <c r="AC54" s="433">
        <v>10.5</v>
      </c>
    </row>
    <row r="55" spans="1:29" ht="12" customHeight="1">
      <c r="A55" s="44">
        <v>21</v>
      </c>
      <c r="B55" s="48" t="s">
        <v>1160</v>
      </c>
      <c r="C55" s="48" t="s">
        <v>864</v>
      </c>
      <c r="D55" s="32">
        <v>1983</v>
      </c>
      <c r="E55" s="32" t="s">
        <v>1161</v>
      </c>
      <c r="F55" s="28" t="s">
        <v>1162</v>
      </c>
      <c r="G55" s="32" t="s">
        <v>1163</v>
      </c>
      <c r="H55" s="32" t="s">
        <v>1164</v>
      </c>
      <c r="I55" s="32" t="s">
        <v>1165</v>
      </c>
      <c r="J55" s="32" t="s">
        <v>1166</v>
      </c>
      <c r="K55" s="32" t="s">
        <v>1167</v>
      </c>
      <c r="L55" s="32" t="s">
        <v>1168</v>
      </c>
      <c r="M55" s="32" t="s">
        <v>1139</v>
      </c>
      <c r="N55" s="32" t="s">
        <v>1107</v>
      </c>
      <c r="O55" s="32" t="s">
        <v>1169</v>
      </c>
      <c r="P55" s="32" t="s">
        <v>1170</v>
      </c>
      <c r="Q55" s="32" t="s">
        <v>1171</v>
      </c>
      <c r="R55" s="32">
        <v>16</v>
      </c>
      <c r="S55" s="32" t="s">
        <v>1172</v>
      </c>
      <c r="T55" s="32" t="s">
        <v>1081</v>
      </c>
      <c r="U55" s="32" t="s">
        <v>1081</v>
      </c>
      <c r="V55" s="32" t="s">
        <v>1096</v>
      </c>
      <c r="W55" s="84" t="s">
        <v>1096</v>
      </c>
      <c r="X55" s="28" t="s">
        <v>1173</v>
      </c>
      <c r="Y55" s="28"/>
      <c r="Z55" s="33">
        <v>221.68</v>
      </c>
      <c r="AA55" s="32" t="s">
        <v>839</v>
      </c>
      <c r="AB55" s="48" t="s">
        <v>1174</v>
      </c>
      <c r="AC55" s="27"/>
    </row>
    <row r="56" spans="1:29" ht="12.75">
      <c r="A56" s="44">
        <v>22</v>
      </c>
      <c r="B56" s="48" t="s">
        <v>1175</v>
      </c>
      <c r="C56" s="48" t="s">
        <v>864</v>
      </c>
      <c r="D56" s="31">
        <v>1989</v>
      </c>
      <c r="E56" s="32" t="s">
        <v>1176</v>
      </c>
      <c r="F56" s="32" t="s">
        <v>1177</v>
      </c>
      <c r="G56" s="32" t="s">
        <v>1178</v>
      </c>
      <c r="H56" s="32" t="s">
        <v>1179</v>
      </c>
      <c r="I56" s="28" t="s">
        <v>1180</v>
      </c>
      <c r="J56" s="32" t="s">
        <v>1181</v>
      </c>
      <c r="K56" s="32" t="s">
        <v>1182</v>
      </c>
      <c r="L56" s="32" t="s">
        <v>1183</v>
      </c>
      <c r="M56" s="32" t="s">
        <v>1184</v>
      </c>
      <c r="N56" s="32" t="s">
        <v>1107</v>
      </c>
      <c r="O56" s="32" t="s">
        <v>1185</v>
      </c>
      <c r="P56" s="28" t="s">
        <v>1186</v>
      </c>
      <c r="Q56" s="32" t="s">
        <v>1187</v>
      </c>
      <c r="R56" s="32">
        <v>16</v>
      </c>
      <c r="S56" s="32" t="s">
        <v>1188</v>
      </c>
      <c r="T56" s="32" t="s">
        <v>1081</v>
      </c>
      <c r="U56" s="32" t="s">
        <v>1096</v>
      </c>
      <c r="V56" s="32" t="s">
        <v>1189</v>
      </c>
      <c r="W56" s="32" t="s">
        <v>1096</v>
      </c>
      <c r="X56" s="32" t="s">
        <v>1190</v>
      </c>
      <c r="Y56" s="28"/>
      <c r="Z56" s="33">
        <v>221.62</v>
      </c>
      <c r="AA56" s="32" t="s">
        <v>839</v>
      </c>
      <c r="AB56" s="48" t="s">
        <v>931</v>
      </c>
      <c r="AC56" s="27"/>
    </row>
    <row r="57" spans="1:29" ht="12.75">
      <c r="A57" s="44">
        <v>23</v>
      </c>
      <c r="B57" s="78" t="s">
        <v>1191</v>
      </c>
      <c r="C57" s="78" t="s">
        <v>864</v>
      </c>
      <c r="D57" s="82">
        <v>1987</v>
      </c>
      <c r="E57" s="80">
        <v>91.5</v>
      </c>
      <c r="F57" s="80">
        <v>88.7</v>
      </c>
      <c r="G57" s="80">
        <v>39.2</v>
      </c>
      <c r="H57" s="80">
        <v>41.2</v>
      </c>
      <c r="I57" s="80">
        <v>44.1</v>
      </c>
      <c r="J57" s="80">
        <v>43.9</v>
      </c>
      <c r="K57" s="80">
        <v>25.5</v>
      </c>
      <c r="L57" s="80">
        <v>24.6</v>
      </c>
      <c r="M57" s="80">
        <v>17</v>
      </c>
      <c r="N57" s="80">
        <v>16.8</v>
      </c>
      <c r="O57" s="80">
        <v>22.5</v>
      </c>
      <c r="P57" s="80">
        <v>24.9</v>
      </c>
      <c r="Q57" s="81">
        <v>8.09</v>
      </c>
      <c r="R57" s="91">
        <v>17</v>
      </c>
      <c r="S57" s="80">
        <v>75</v>
      </c>
      <c r="T57" s="80">
        <v>1</v>
      </c>
      <c r="U57" s="80">
        <v>1.5</v>
      </c>
      <c r="V57" s="80">
        <v>1</v>
      </c>
      <c r="W57" s="80">
        <v>1</v>
      </c>
      <c r="X57" s="80">
        <v>8.5</v>
      </c>
      <c r="Y57" s="80"/>
      <c r="Z57" s="81">
        <v>221.53</v>
      </c>
      <c r="AA57" s="92" t="s">
        <v>839</v>
      </c>
      <c r="AB57" s="83" t="s">
        <v>859</v>
      </c>
      <c r="AC57" s="27"/>
    </row>
    <row r="58" spans="1:29" ht="12.75">
      <c r="A58" s="44">
        <v>24</v>
      </c>
      <c r="B58" s="93" t="s">
        <v>1192</v>
      </c>
      <c r="C58" s="93" t="s">
        <v>864</v>
      </c>
      <c r="D58" s="94">
        <v>2012</v>
      </c>
      <c r="E58" s="95">
        <v>93.5</v>
      </c>
      <c r="F58" s="95">
        <v>89.5</v>
      </c>
      <c r="G58" s="95">
        <v>36</v>
      </c>
      <c r="H58" s="95">
        <v>36.2</v>
      </c>
      <c r="I58" s="95">
        <v>37.5</v>
      </c>
      <c r="J58" s="95">
        <v>35.2</v>
      </c>
      <c r="K58" s="95">
        <v>25.4</v>
      </c>
      <c r="L58" s="95">
        <v>25.5</v>
      </c>
      <c r="M58" s="95">
        <v>20</v>
      </c>
      <c r="N58" s="95">
        <v>19</v>
      </c>
      <c r="O58" s="95">
        <v>19.8</v>
      </c>
      <c r="P58" s="95">
        <v>21.6</v>
      </c>
      <c r="Q58" s="96">
        <v>8.1</v>
      </c>
      <c r="R58" s="97">
        <v>19</v>
      </c>
      <c r="S58" s="95">
        <v>57.7</v>
      </c>
      <c r="T58" s="95">
        <v>2</v>
      </c>
      <c r="U58" s="95">
        <v>2</v>
      </c>
      <c r="V58" s="95">
        <v>2</v>
      </c>
      <c r="W58" s="95">
        <v>2</v>
      </c>
      <c r="X58" s="95">
        <v>8</v>
      </c>
      <c r="Y58" s="95">
        <v>0.5</v>
      </c>
      <c r="Z58" s="96">
        <v>221.41</v>
      </c>
      <c r="AA58" s="96" t="s">
        <v>839</v>
      </c>
      <c r="AB58" s="19" t="s">
        <v>1193</v>
      </c>
      <c r="AC58" s="98">
        <v>10.5</v>
      </c>
    </row>
    <row r="59" spans="1:29" ht="12.75">
      <c r="A59" s="44">
        <v>25</v>
      </c>
      <c r="B59" s="19" t="s">
        <v>1194</v>
      </c>
      <c r="C59" s="19" t="s">
        <v>864</v>
      </c>
      <c r="D59" s="27">
        <v>2014</v>
      </c>
      <c r="E59" s="27">
        <v>101.3</v>
      </c>
      <c r="F59" s="27">
        <v>98.4</v>
      </c>
      <c r="G59" s="27">
        <v>45.4</v>
      </c>
      <c r="H59" s="27">
        <v>45.6</v>
      </c>
      <c r="I59" s="27">
        <v>41.3</v>
      </c>
      <c r="J59" s="27">
        <v>44.7</v>
      </c>
      <c r="K59" s="27">
        <v>28.5</v>
      </c>
      <c r="L59" s="27">
        <v>28.7</v>
      </c>
      <c r="M59" s="27">
        <v>16.6</v>
      </c>
      <c r="N59" s="99">
        <v>16</v>
      </c>
      <c r="O59" s="27">
        <v>17.4</v>
      </c>
      <c r="P59" s="27">
        <v>19.1</v>
      </c>
      <c r="Q59" s="27">
        <v>10.23</v>
      </c>
      <c r="R59" s="27">
        <v>18</v>
      </c>
      <c r="S59" s="27">
        <v>73.9</v>
      </c>
      <c r="T59" s="99">
        <v>2</v>
      </c>
      <c r="U59" s="99">
        <v>2</v>
      </c>
      <c r="V59" s="99">
        <v>1</v>
      </c>
      <c r="W59" s="99">
        <v>1</v>
      </c>
      <c r="X59" s="99">
        <v>5</v>
      </c>
      <c r="Y59" s="99"/>
      <c r="Z59" s="27">
        <v>221.21</v>
      </c>
      <c r="AA59" s="27" t="s">
        <v>839</v>
      </c>
      <c r="AB59" s="19" t="s">
        <v>1195</v>
      </c>
      <c r="AC59" s="19"/>
    </row>
    <row r="60" spans="1:29" ht="12.75">
      <c r="A60" s="44">
        <v>26</v>
      </c>
      <c r="B60" s="541" t="s">
        <v>547</v>
      </c>
      <c r="C60" s="600" t="s">
        <v>573</v>
      </c>
      <c r="D60" s="601">
        <v>42250</v>
      </c>
      <c r="E60" s="602">
        <v>95.1</v>
      </c>
      <c r="F60" s="602">
        <v>93.6</v>
      </c>
      <c r="G60" s="579">
        <v>32.6</v>
      </c>
      <c r="H60" s="579">
        <v>37.3</v>
      </c>
      <c r="I60" s="579">
        <v>36.5</v>
      </c>
      <c r="J60" s="579">
        <v>35.4</v>
      </c>
      <c r="K60" s="579">
        <v>27.4</v>
      </c>
      <c r="L60" s="579">
        <v>27.4</v>
      </c>
      <c r="M60" s="579">
        <v>22</v>
      </c>
      <c r="N60" s="579">
        <v>23.3</v>
      </c>
      <c r="O60" s="579">
        <v>16.6</v>
      </c>
      <c r="P60" s="579">
        <v>16.9</v>
      </c>
      <c r="Q60" s="603">
        <v>7.5</v>
      </c>
      <c r="R60" s="604" t="s">
        <v>548</v>
      </c>
      <c r="S60" s="579">
        <v>62.8</v>
      </c>
      <c r="T60" s="579">
        <v>2</v>
      </c>
      <c r="U60" s="579">
        <v>2</v>
      </c>
      <c r="V60" s="579">
        <v>2</v>
      </c>
      <c r="W60" s="579">
        <v>2</v>
      </c>
      <c r="X60" s="579">
        <v>7</v>
      </c>
      <c r="Y60" s="515"/>
      <c r="Z60" s="603">
        <v>221.11</v>
      </c>
      <c r="AA60" s="605" t="s">
        <v>839</v>
      </c>
      <c r="AB60" s="413" t="s">
        <v>664</v>
      </c>
      <c r="AC60" s="614"/>
    </row>
    <row r="61" spans="1:29" ht="12.75">
      <c r="A61" s="44">
        <v>27</v>
      </c>
      <c r="B61" s="413" t="s">
        <v>549</v>
      </c>
      <c r="C61" s="413" t="s">
        <v>574</v>
      </c>
      <c r="D61" s="615" t="s">
        <v>550</v>
      </c>
      <c r="E61" s="579">
        <v>100</v>
      </c>
      <c r="F61" s="515">
        <v>101.2</v>
      </c>
      <c r="G61" s="515">
        <v>38.6</v>
      </c>
      <c r="H61" s="579">
        <v>38.1</v>
      </c>
      <c r="I61" s="579">
        <v>40.5</v>
      </c>
      <c r="J61" s="579">
        <v>39.8</v>
      </c>
      <c r="K61" s="515">
        <v>31.7</v>
      </c>
      <c r="L61" s="515">
        <v>31.8</v>
      </c>
      <c r="M61" s="515">
        <v>19.3</v>
      </c>
      <c r="N61" s="515">
        <v>18.6</v>
      </c>
      <c r="O61" s="579">
        <v>17.6</v>
      </c>
      <c r="P61" s="579">
        <v>16.8</v>
      </c>
      <c r="Q61" s="603">
        <v>10</v>
      </c>
      <c r="R61" s="515" t="s">
        <v>551</v>
      </c>
      <c r="S61" s="515">
        <v>81.1</v>
      </c>
      <c r="T61" s="579">
        <v>2</v>
      </c>
      <c r="U61" s="579">
        <v>1.5</v>
      </c>
      <c r="V61" s="579">
        <v>2</v>
      </c>
      <c r="W61" s="579">
        <v>1.5</v>
      </c>
      <c r="X61" s="579">
        <v>4</v>
      </c>
      <c r="Y61" s="515"/>
      <c r="Z61" s="603">
        <v>220.98</v>
      </c>
      <c r="AA61" s="515" t="s">
        <v>839</v>
      </c>
      <c r="AB61" s="413" t="s">
        <v>664</v>
      </c>
      <c r="AC61" s="515">
        <v>13</v>
      </c>
    </row>
    <row r="62" spans="1:29" ht="12.75">
      <c r="A62" s="44">
        <v>28</v>
      </c>
      <c r="B62" s="78" t="s">
        <v>1196</v>
      </c>
      <c r="C62" s="78" t="s">
        <v>838</v>
      </c>
      <c r="D62" s="79">
        <v>2009</v>
      </c>
      <c r="E62" s="80">
        <v>111.7</v>
      </c>
      <c r="F62" s="80">
        <v>106.5</v>
      </c>
      <c r="G62" s="80">
        <v>42.3</v>
      </c>
      <c r="H62" s="80">
        <v>47</v>
      </c>
      <c r="I62" s="80">
        <v>41.2</v>
      </c>
      <c r="J62" s="80">
        <v>49</v>
      </c>
      <c r="K62" s="80">
        <v>26.8</v>
      </c>
      <c r="L62" s="80">
        <v>27.1</v>
      </c>
      <c r="M62" s="80">
        <v>15.7</v>
      </c>
      <c r="N62" s="80">
        <v>17.7</v>
      </c>
      <c r="O62" s="80">
        <v>16.7</v>
      </c>
      <c r="P62" s="80">
        <v>15.5</v>
      </c>
      <c r="Q62" s="81">
        <v>8.2</v>
      </c>
      <c r="R62" s="90">
        <v>16</v>
      </c>
      <c r="S62" s="80">
        <v>91.5</v>
      </c>
      <c r="T62" s="80">
        <v>2</v>
      </c>
      <c r="U62" s="80">
        <v>2</v>
      </c>
      <c r="V62" s="80">
        <v>2</v>
      </c>
      <c r="W62" s="80">
        <v>2</v>
      </c>
      <c r="X62" s="80">
        <v>8</v>
      </c>
      <c r="Y62" s="80">
        <v>0.5</v>
      </c>
      <c r="Z62" s="81">
        <v>220.44</v>
      </c>
      <c r="AA62" s="81" t="s">
        <v>839</v>
      </c>
      <c r="AB62" s="19" t="s">
        <v>847</v>
      </c>
      <c r="AC62" s="80">
        <v>9.5</v>
      </c>
    </row>
    <row r="63" spans="1:29" ht="14.25" customHeight="1">
      <c r="A63" s="44">
        <v>29</v>
      </c>
      <c r="B63" s="48" t="s">
        <v>1197</v>
      </c>
      <c r="C63" s="48" t="s">
        <v>838</v>
      </c>
      <c r="D63" s="44">
        <v>1998</v>
      </c>
      <c r="E63" s="32" t="s">
        <v>1198</v>
      </c>
      <c r="F63" s="32" t="s">
        <v>1199</v>
      </c>
      <c r="G63" s="32" t="s">
        <v>1147</v>
      </c>
      <c r="H63" s="32" t="s">
        <v>1200</v>
      </c>
      <c r="I63" s="32" t="s">
        <v>1201</v>
      </c>
      <c r="J63" s="32" t="s">
        <v>1134</v>
      </c>
      <c r="K63" s="32" t="s">
        <v>1202</v>
      </c>
      <c r="L63" s="32" t="s">
        <v>1203</v>
      </c>
      <c r="M63" s="32" t="s">
        <v>1076</v>
      </c>
      <c r="N63" s="32" t="s">
        <v>1093</v>
      </c>
      <c r="O63" s="32" t="s">
        <v>1204</v>
      </c>
      <c r="P63" s="32" t="s">
        <v>1138</v>
      </c>
      <c r="Q63" s="32" t="s">
        <v>1205</v>
      </c>
      <c r="R63" s="32">
        <v>16</v>
      </c>
      <c r="S63" s="32" t="s">
        <v>1109</v>
      </c>
      <c r="T63" s="32" t="s">
        <v>1081</v>
      </c>
      <c r="U63" s="32" t="s">
        <v>1081</v>
      </c>
      <c r="V63" s="32" t="s">
        <v>1081</v>
      </c>
      <c r="W63" s="32" t="s">
        <v>1125</v>
      </c>
      <c r="X63" s="84" t="s">
        <v>1173</v>
      </c>
      <c r="Y63" s="28"/>
      <c r="Z63" s="33">
        <v>220.3</v>
      </c>
      <c r="AA63" s="44" t="s">
        <v>839</v>
      </c>
      <c r="AB63" s="48" t="s">
        <v>987</v>
      </c>
      <c r="AC63" s="27"/>
    </row>
    <row r="64" spans="1:29" ht="12.75">
      <c r="A64" s="44">
        <v>30</v>
      </c>
      <c r="B64" s="541" t="s">
        <v>552</v>
      </c>
      <c r="C64" s="600" t="s">
        <v>683</v>
      </c>
      <c r="D64" s="601">
        <v>42747</v>
      </c>
      <c r="E64" s="602">
        <v>95.5</v>
      </c>
      <c r="F64" s="602">
        <v>90.2</v>
      </c>
      <c r="G64" s="579">
        <v>37.4</v>
      </c>
      <c r="H64" s="579">
        <v>34</v>
      </c>
      <c r="I64" s="579">
        <v>47.1</v>
      </c>
      <c r="J64" s="579">
        <v>46</v>
      </c>
      <c r="K64" s="579">
        <v>28.6</v>
      </c>
      <c r="L64" s="579">
        <v>29.4</v>
      </c>
      <c r="M64" s="579">
        <v>22.5</v>
      </c>
      <c r="N64" s="579">
        <v>21.3</v>
      </c>
      <c r="O64" s="579">
        <v>15.5</v>
      </c>
      <c r="P64" s="579">
        <v>16.8</v>
      </c>
      <c r="Q64" s="603">
        <v>7.6</v>
      </c>
      <c r="R64" s="604" t="s">
        <v>553</v>
      </c>
      <c r="S64" s="579">
        <v>67.6</v>
      </c>
      <c r="T64" s="579">
        <v>1</v>
      </c>
      <c r="U64" s="579">
        <v>2</v>
      </c>
      <c r="V64" s="579">
        <v>2</v>
      </c>
      <c r="W64" s="579">
        <v>2</v>
      </c>
      <c r="X64" s="579">
        <v>7</v>
      </c>
      <c r="Y64" s="515"/>
      <c r="Z64" s="603">
        <v>220.3</v>
      </c>
      <c r="AA64" s="605" t="s">
        <v>839</v>
      </c>
      <c r="AB64" s="413" t="s">
        <v>664</v>
      </c>
      <c r="AC64" s="433">
        <v>11.5</v>
      </c>
    </row>
    <row r="65" spans="1:29" ht="12.75">
      <c r="A65" s="44">
        <v>31</v>
      </c>
      <c r="B65" s="78" t="s">
        <v>1206</v>
      </c>
      <c r="C65" s="78" t="s">
        <v>838</v>
      </c>
      <c r="D65" s="79">
        <v>2009</v>
      </c>
      <c r="E65" s="80">
        <v>102</v>
      </c>
      <c r="F65" s="80">
        <v>96.1</v>
      </c>
      <c r="G65" s="80">
        <v>47.4</v>
      </c>
      <c r="H65" s="80">
        <v>46.3</v>
      </c>
      <c r="I65" s="80">
        <v>43</v>
      </c>
      <c r="J65" s="80">
        <v>42.5</v>
      </c>
      <c r="K65" s="80">
        <v>31.5</v>
      </c>
      <c r="L65" s="80">
        <v>30.8</v>
      </c>
      <c r="M65" s="80">
        <v>19.9</v>
      </c>
      <c r="N65" s="80">
        <v>18.7</v>
      </c>
      <c r="O65" s="80">
        <v>16.8</v>
      </c>
      <c r="P65" s="80">
        <v>17.3</v>
      </c>
      <c r="Q65" s="81">
        <v>8.52</v>
      </c>
      <c r="R65" s="90">
        <v>13</v>
      </c>
      <c r="S65" s="80">
        <v>76.5</v>
      </c>
      <c r="T65" s="80">
        <v>1</v>
      </c>
      <c r="U65" s="80">
        <v>1.5</v>
      </c>
      <c r="V65" s="80">
        <v>1.5</v>
      </c>
      <c r="W65" s="80">
        <v>2</v>
      </c>
      <c r="X65" s="80">
        <v>6</v>
      </c>
      <c r="Y65" s="80"/>
      <c r="Z65" s="81">
        <v>219.82</v>
      </c>
      <c r="AA65" s="81" t="s">
        <v>839</v>
      </c>
      <c r="AB65" s="19" t="s">
        <v>847</v>
      </c>
      <c r="AC65" s="80"/>
    </row>
    <row r="66" spans="1:29" ht="13.5" customHeight="1">
      <c r="A66" s="44">
        <v>32</v>
      </c>
      <c r="B66" s="93" t="s">
        <v>1207</v>
      </c>
      <c r="C66" s="93" t="s">
        <v>864</v>
      </c>
      <c r="D66" s="94">
        <v>2012</v>
      </c>
      <c r="E66" s="95">
        <v>104.6</v>
      </c>
      <c r="F66" s="95">
        <v>106.5</v>
      </c>
      <c r="G66" s="95">
        <v>47.2</v>
      </c>
      <c r="H66" s="95">
        <v>45.9</v>
      </c>
      <c r="I66" s="95">
        <v>47.5</v>
      </c>
      <c r="J66" s="95">
        <v>44.2</v>
      </c>
      <c r="K66" s="95">
        <v>27.4</v>
      </c>
      <c r="L66" s="95">
        <v>27</v>
      </c>
      <c r="M66" s="95">
        <v>18</v>
      </c>
      <c r="N66" s="95">
        <v>18.8</v>
      </c>
      <c r="O66" s="95">
        <v>17.8</v>
      </c>
      <c r="P66" s="95">
        <v>17.3</v>
      </c>
      <c r="Q66" s="96">
        <v>8.9</v>
      </c>
      <c r="R66" s="97">
        <v>13</v>
      </c>
      <c r="S66" s="95">
        <v>84</v>
      </c>
      <c r="T66" s="95">
        <v>1</v>
      </c>
      <c r="U66" s="95">
        <v>2</v>
      </c>
      <c r="V66" s="95">
        <v>2</v>
      </c>
      <c r="W66" s="95">
        <v>2</v>
      </c>
      <c r="X66" s="95">
        <v>5</v>
      </c>
      <c r="Y66" s="95"/>
      <c r="Z66" s="96">
        <v>219.78</v>
      </c>
      <c r="AA66" s="96" t="s">
        <v>839</v>
      </c>
      <c r="AB66" s="19" t="s">
        <v>1193</v>
      </c>
      <c r="AC66" s="98" t="s">
        <v>1130</v>
      </c>
    </row>
    <row r="67" spans="1:29" ht="12.75">
      <c r="A67" s="44">
        <v>33</v>
      </c>
      <c r="B67" s="541" t="s">
        <v>554</v>
      </c>
      <c r="C67" s="600" t="s">
        <v>572</v>
      </c>
      <c r="D67" s="616">
        <v>42390</v>
      </c>
      <c r="E67" s="602">
        <v>111.7</v>
      </c>
      <c r="F67" s="602">
        <v>108.2</v>
      </c>
      <c r="G67" s="579">
        <v>51.1</v>
      </c>
      <c r="H67" s="579">
        <v>53.5</v>
      </c>
      <c r="I67" s="579">
        <v>37.6</v>
      </c>
      <c r="J67" s="579">
        <v>35.3</v>
      </c>
      <c r="K67" s="579">
        <v>26.9</v>
      </c>
      <c r="L67" s="579">
        <v>27.4</v>
      </c>
      <c r="M67" s="579">
        <v>15.3</v>
      </c>
      <c r="N67" s="579">
        <v>15.5</v>
      </c>
      <c r="O67" s="579">
        <v>20.4</v>
      </c>
      <c r="P67" s="579">
        <v>17.3</v>
      </c>
      <c r="Q67" s="603">
        <v>8.7</v>
      </c>
      <c r="R67" s="604" t="s">
        <v>555</v>
      </c>
      <c r="S67" s="579">
        <v>88.2</v>
      </c>
      <c r="T67" s="579">
        <v>2</v>
      </c>
      <c r="U67" s="579">
        <v>1.5</v>
      </c>
      <c r="V67" s="579">
        <v>1</v>
      </c>
      <c r="W67" s="579">
        <v>2</v>
      </c>
      <c r="X67" s="579">
        <v>5</v>
      </c>
      <c r="Y67" s="515"/>
      <c r="Z67" s="603">
        <v>219.72</v>
      </c>
      <c r="AA67" s="605" t="s">
        <v>839</v>
      </c>
      <c r="AB67" s="413" t="s">
        <v>664</v>
      </c>
      <c r="AC67" s="433">
        <v>10.5</v>
      </c>
    </row>
    <row r="68" spans="1:29" ht="12.75" customHeight="1">
      <c r="A68" s="44">
        <v>34</v>
      </c>
      <c r="B68" s="78" t="s">
        <v>1208</v>
      </c>
      <c r="C68" s="78" t="s">
        <v>864</v>
      </c>
      <c r="D68" s="79">
        <v>1985</v>
      </c>
      <c r="E68" s="80">
        <v>111.7</v>
      </c>
      <c r="F68" s="80">
        <v>118.6</v>
      </c>
      <c r="G68" s="80">
        <v>42.4</v>
      </c>
      <c r="H68" s="80">
        <v>40.8</v>
      </c>
      <c r="I68" s="80">
        <v>39.8</v>
      </c>
      <c r="J68" s="80">
        <v>38.5</v>
      </c>
      <c r="K68" s="80">
        <v>23.8</v>
      </c>
      <c r="L68" s="80">
        <v>24.2</v>
      </c>
      <c r="M68" s="80">
        <v>17</v>
      </c>
      <c r="N68" s="80">
        <v>17.2</v>
      </c>
      <c r="O68" s="80">
        <v>17.9</v>
      </c>
      <c r="P68" s="80">
        <v>17</v>
      </c>
      <c r="Q68" s="81">
        <v>8.13</v>
      </c>
      <c r="R68" s="82">
        <v>17</v>
      </c>
      <c r="S68" s="80">
        <v>89.3</v>
      </c>
      <c r="T68" s="80">
        <v>2</v>
      </c>
      <c r="U68" s="80">
        <v>2</v>
      </c>
      <c r="V68" s="80">
        <v>2</v>
      </c>
      <c r="W68" s="80">
        <v>2</v>
      </c>
      <c r="X68" s="80">
        <v>5</v>
      </c>
      <c r="Y68" s="80"/>
      <c r="Z68" s="81">
        <v>219.12</v>
      </c>
      <c r="AA68" s="81" t="s">
        <v>839</v>
      </c>
      <c r="AB68" s="83" t="s">
        <v>843</v>
      </c>
      <c r="AC68" s="80" t="s">
        <v>1209</v>
      </c>
    </row>
    <row r="69" spans="1:29" ht="12.75">
      <c r="A69" s="44">
        <v>35</v>
      </c>
      <c r="B69" s="78" t="s">
        <v>1210</v>
      </c>
      <c r="C69" s="78" t="s">
        <v>885</v>
      </c>
      <c r="D69" s="79">
        <v>1990</v>
      </c>
      <c r="E69" s="80">
        <v>104.5</v>
      </c>
      <c r="F69" s="80">
        <v>106.2</v>
      </c>
      <c r="G69" s="80">
        <v>42</v>
      </c>
      <c r="H69" s="80">
        <v>41.6</v>
      </c>
      <c r="I69" s="80">
        <v>44.5</v>
      </c>
      <c r="J69" s="80">
        <v>44.3</v>
      </c>
      <c r="K69" s="80">
        <v>30.6</v>
      </c>
      <c r="L69" s="80">
        <v>30.5</v>
      </c>
      <c r="M69" s="80">
        <v>20.9</v>
      </c>
      <c r="N69" s="80">
        <v>18.8</v>
      </c>
      <c r="O69" s="80">
        <v>17.3</v>
      </c>
      <c r="P69" s="80">
        <v>17.5</v>
      </c>
      <c r="Q69" s="81">
        <v>8.62</v>
      </c>
      <c r="R69" s="91">
        <v>12</v>
      </c>
      <c r="S69" s="80">
        <v>75.8</v>
      </c>
      <c r="T69" s="80">
        <v>2</v>
      </c>
      <c r="U69" s="80">
        <v>0</v>
      </c>
      <c r="V69" s="80">
        <v>2</v>
      </c>
      <c r="W69" s="80">
        <v>2</v>
      </c>
      <c r="X69" s="80">
        <v>3.5</v>
      </c>
      <c r="Y69" s="80">
        <v>1</v>
      </c>
      <c r="Z69" s="81">
        <v>219.02</v>
      </c>
      <c r="AA69" s="92" t="s">
        <v>839</v>
      </c>
      <c r="AB69" s="83" t="s">
        <v>859</v>
      </c>
      <c r="AC69" s="27"/>
    </row>
    <row r="70" spans="1:29" ht="15" customHeight="1">
      <c r="A70" s="44">
        <v>36</v>
      </c>
      <c r="B70" s="607" t="s">
        <v>556</v>
      </c>
      <c r="C70" s="608" t="s">
        <v>575</v>
      </c>
      <c r="D70" s="609" t="s">
        <v>557</v>
      </c>
      <c r="E70" s="610">
        <v>108.8</v>
      </c>
      <c r="F70" s="610">
        <v>111.7</v>
      </c>
      <c r="G70" s="610">
        <v>46.8</v>
      </c>
      <c r="H70" s="610">
        <v>38.5</v>
      </c>
      <c r="I70" s="610">
        <v>42.1</v>
      </c>
      <c r="J70" s="610">
        <v>47.6</v>
      </c>
      <c r="K70" s="610">
        <v>29.1</v>
      </c>
      <c r="L70" s="610">
        <v>28</v>
      </c>
      <c r="M70" s="610">
        <v>16</v>
      </c>
      <c r="N70" s="610">
        <v>16.2</v>
      </c>
      <c r="O70" s="610">
        <v>15.8</v>
      </c>
      <c r="P70" s="610">
        <v>16.8</v>
      </c>
      <c r="Q70" s="611">
        <v>9.15</v>
      </c>
      <c r="R70" s="609" t="s">
        <v>558</v>
      </c>
      <c r="S70" s="610">
        <v>90.5</v>
      </c>
      <c r="T70" s="610">
        <v>2</v>
      </c>
      <c r="U70" s="610">
        <v>1</v>
      </c>
      <c r="V70" s="610">
        <v>1.5</v>
      </c>
      <c r="W70" s="610">
        <v>1.5</v>
      </c>
      <c r="X70" s="610">
        <v>5.5</v>
      </c>
      <c r="Y70" s="611"/>
      <c r="Z70" s="605">
        <v>218.15</v>
      </c>
      <c r="AA70" s="605" t="s">
        <v>839</v>
      </c>
      <c r="AB70" s="413" t="s">
        <v>664</v>
      </c>
      <c r="AC70" s="408"/>
    </row>
    <row r="71" spans="1:29" ht="12.75">
      <c r="A71" s="44">
        <v>37</v>
      </c>
      <c r="B71" s="29" t="s">
        <v>1211</v>
      </c>
      <c r="C71" s="29" t="s">
        <v>864</v>
      </c>
      <c r="D71" s="27">
        <v>1994</v>
      </c>
      <c r="E71" s="28" t="s">
        <v>1100</v>
      </c>
      <c r="F71" s="28" t="s">
        <v>1161</v>
      </c>
      <c r="G71" s="28" t="s">
        <v>1212</v>
      </c>
      <c r="H71" s="28" t="s">
        <v>1213</v>
      </c>
      <c r="I71" s="28" t="s">
        <v>1214</v>
      </c>
      <c r="J71" s="28" t="s">
        <v>1215</v>
      </c>
      <c r="K71" s="28" t="s">
        <v>1216</v>
      </c>
      <c r="L71" s="28" t="s">
        <v>1136</v>
      </c>
      <c r="M71" s="28" t="s">
        <v>1217</v>
      </c>
      <c r="N71" s="28" t="s">
        <v>1107</v>
      </c>
      <c r="O71" s="28" t="s">
        <v>1218</v>
      </c>
      <c r="P71" s="28" t="s">
        <v>1219</v>
      </c>
      <c r="Q71" s="28" t="s">
        <v>1220</v>
      </c>
      <c r="R71" s="28">
        <v>20</v>
      </c>
      <c r="S71" s="28" t="s">
        <v>1188</v>
      </c>
      <c r="T71" s="28" t="s">
        <v>1081</v>
      </c>
      <c r="U71" s="28" t="s">
        <v>1081</v>
      </c>
      <c r="V71" s="28" t="s">
        <v>1125</v>
      </c>
      <c r="W71" s="28" t="s">
        <v>1081</v>
      </c>
      <c r="X71" s="28" t="s">
        <v>1221</v>
      </c>
      <c r="Y71" s="28"/>
      <c r="Z71" s="23">
        <v>217.94</v>
      </c>
      <c r="AA71" s="27" t="s">
        <v>839</v>
      </c>
      <c r="AB71" s="29" t="s">
        <v>1110</v>
      </c>
      <c r="AC71" s="27"/>
    </row>
    <row r="72" spans="1:29" ht="13.5" customHeight="1">
      <c r="A72" s="44">
        <v>38</v>
      </c>
      <c r="B72" s="85" t="s">
        <v>1222</v>
      </c>
      <c r="C72" s="85" t="s">
        <v>864</v>
      </c>
      <c r="D72" s="86">
        <v>2014</v>
      </c>
      <c r="E72" s="87">
        <v>105.3</v>
      </c>
      <c r="F72" s="87">
        <v>112.5</v>
      </c>
      <c r="G72" s="87">
        <v>40.4</v>
      </c>
      <c r="H72" s="87">
        <v>39.2</v>
      </c>
      <c r="I72" s="87">
        <v>29.1</v>
      </c>
      <c r="J72" s="87">
        <v>38.5</v>
      </c>
      <c r="K72" s="87">
        <v>23.3</v>
      </c>
      <c r="L72" s="87">
        <v>23.8</v>
      </c>
      <c r="M72" s="87">
        <v>18.1</v>
      </c>
      <c r="N72" s="87">
        <v>18.8</v>
      </c>
      <c r="O72" s="87">
        <v>16.1</v>
      </c>
      <c r="P72" s="87">
        <v>16.5</v>
      </c>
      <c r="Q72" s="88">
        <v>9.01</v>
      </c>
      <c r="R72" s="89">
        <v>18</v>
      </c>
      <c r="S72" s="87">
        <v>83.5</v>
      </c>
      <c r="T72" s="87">
        <v>1.5</v>
      </c>
      <c r="U72" s="87">
        <v>2</v>
      </c>
      <c r="V72" s="87">
        <v>1.5</v>
      </c>
      <c r="W72" s="87">
        <v>2</v>
      </c>
      <c r="X72" s="87">
        <v>7</v>
      </c>
      <c r="Y72" s="87"/>
      <c r="Z72" s="88">
        <v>217.92</v>
      </c>
      <c r="AA72" s="27" t="s">
        <v>839</v>
      </c>
      <c r="AB72" s="19" t="s">
        <v>1064</v>
      </c>
      <c r="AC72" s="86" t="s">
        <v>1130</v>
      </c>
    </row>
    <row r="73" spans="1:29" ht="12.75">
      <c r="A73" s="44">
        <v>39</v>
      </c>
      <c r="B73" s="78" t="s">
        <v>1223</v>
      </c>
      <c r="C73" s="78" t="s">
        <v>864</v>
      </c>
      <c r="D73" s="79">
        <v>2010</v>
      </c>
      <c r="E73" s="80">
        <v>104</v>
      </c>
      <c r="F73" s="80">
        <v>106.3</v>
      </c>
      <c r="G73" s="80">
        <v>43.8</v>
      </c>
      <c r="H73" s="80">
        <v>40.5</v>
      </c>
      <c r="I73" s="80">
        <v>41.5</v>
      </c>
      <c r="J73" s="80">
        <v>42.3</v>
      </c>
      <c r="K73" s="80">
        <v>28.4</v>
      </c>
      <c r="L73" s="80">
        <v>27.8</v>
      </c>
      <c r="M73" s="80">
        <v>18.4</v>
      </c>
      <c r="N73" s="80">
        <v>17.6</v>
      </c>
      <c r="O73" s="80">
        <v>17.9</v>
      </c>
      <c r="P73" s="80">
        <v>18.3</v>
      </c>
      <c r="Q73" s="81">
        <v>9.96</v>
      </c>
      <c r="R73" s="90">
        <v>13</v>
      </c>
      <c r="S73" s="80">
        <v>73</v>
      </c>
      <c r="T73" s="80">
        <v>4</v>
      </c>
      <c r="U73" s="80">
        <v>2</v>
      </c>
      <c r="V73" s="80">
        <v>2</v>
      </c>
      <c r="W73" s="80">
        <v>2</v>
      </c>
      <c r="X73" s="80">
        <v>0</v>
      </c>
      <c r="Y73" s="80"/>
      <c r="Z73" s="81">
        <v>217.81</v>
      </c>
      <c r="AA73" s="81" t="s">
        <v>839</v>
      </c>
      <c r="AB73" s="19" t="s">
        <v>847</v>
      </c>
      <c r="AC73" s="80"/>
    </row>
    <row r="74" spans="1:29" ht="12.75">
      <c r="A74" s="44">
        <v>40</v>
      </c>
      <c r="B74" s="93" t="s">
        <v>1224</v>
      </c>
      <c r="C74" s="85" t="s">
        <v>864</v>
      </c>
      <c r="D74" s="94">
        <v>2014</v>
      </c>
      <c r="E74" s="95">
        <v>110.7</v>
      </c>
      <c r="F74" s="95">
        <v>108.2</v>
      </c>
      <c r="G74" s="95">
        <v>39</v>
      </c>
      <c r="H74" s="95">
        <v>31.7</v>
      </c>
      <c r="I74" s="95">
        <v>35.7</v>
      </c>
      <c r="J74" s="95">
        <v>34.4</v>
      </c>
      <c r="K74" s="95">
        <v>28.3</v>
      </c>
      <c r="L74" s="95">
        <v>28.6</v>
      </c>
      <c r="M74" s="95">
        <v>17</v>
      </c>
      <c r="N74" s="95">
        <v>17.1</v>
      </c>
      <c r="O74" s="95">
        <v>15.7</v>
      </c>
      <c r="P74" s="95">
        <v>16.4</v>
      </c>
      <c r="Q74" s="96">
        <v>8.9</v>
      </c>
      <c r="R74" s="97">
        <v>15</v>
      </c>
      <c r="S74" s="95">
        <v>92.5</v>
      </c>
      <c r="T74" s="95">
        <v>2</v>
      </c>
      <c r="U74" s="95">
        <v>2</v>
      </c>
      <c r="V74" s="95">
        <v>2</v>
      </c>
      <c r="W74" s="95">
        <v>2</v>
      </c>
      <c r="X74" s="95">
        <v>7</v>
      </c>
      <c r="Y74" s="100"/>
      <c r="Z74" s="96">
        <v>217.78</v>
      </c>
      <c r="AA74" s="96" t="s">
        <v>839</v>
      </c>
      <c r="AB74" s="19" t="s">
        <v>845</v>
      </c>
      <c r="AC74" s="96" t="s">
        <v>1225</v>
      </c>
    </row>
    <row r="75" spans="1:29" ht="14.25" customHeight="1">
      <c r="A75" s="44">
        <v>41</v>
      </c>
      <c r="B75" s="541" t="s">
        <v>1222</v>
      </c>
      <c r="C75" s="600" t="s">
        <v>569</v>
      </c>
      <c r="D75" s="616">
        <v>42268</v>
      </c>
      <c r="E75" s="602">
        <v>94.9</v>
      </c>
      <c r="F75" s="602">
        <v>101.9</v>
      </c>
      <c r="G75" s="579">
        <v>40.8</v>
      </c>
      <c r="H75" s="579">
        <v>39.5</v>
      </c>
      <c r="I75" s="579">
        <v>35</v>
      </c>
      <c r="J75" s="579">
        <v>33</v>
      </c>
      <c r="K75" s="579">
        <v>24</v>
      </c>
      <c r="L75" s="579">
        <v>26.8</v>
      </c>
      <c r="M75" s="579">
        <v>15.6</v>
      </c>
      <c r="N75" s="579">
        <v>14.9</v>
      </c>
      <c r="O75" s="579">
        <v>17.8</v>
      </c>
      <c r="P75" s="579">
        <v>18</v>
      </c>
      <c r="Q75" s="603">
        <v>8.3</v>
      </c>
      <c r="R75" s="604" t="s">
        <v>559</v>
      </c>
      <c r="S75" s="579">
        <v>88</v>
      </c>
      <c r="T75" s="579">
        <v>2</v>
      </c>
      <c r="U75" s="579">
        <v>2</v>
      </c>
      <c r="V75" s="579">
        <v>1.5</v>
      </c>
      <c r="W75" s="579">
        <v>2</v>
      </c>
      <c r="X75" s="579">
        <v>10</v>
      </c>
      <c r="Y75" s="515"/>
      <c r="Z75" s="603">
        <v>217.54</v>
      </c>
      <c r="AA75" s="605" t="s">
        <v>839</v>
      </c>
      <c r="AB75" s="413" t="s">
        <v>664</v>
      </c>
      <c r="AC75" s="433"/>
    </row>
    <row r="76" spans="1:29" ht="12.75">
      <c r="A76" s="44">
        <v>42</v>
      </c>
      <c r="B76" s="78" t="s">
        <v>979</v>
      </c>
      <c r="C76" s="78" t="s">
        <v>864</v>
      </c>
      <c r="D76" s="79">
        <v>2008</v>
      </c>
      <c r="E76" s="80">
        <v>101.2</v>
      </c>
      <c r="F76" s="80">
        <v>101.4</v>
      </c>
      <c r="G76" s="80">
        <v>43.4</v>
      </c>
      <c r="H76" s="80">
        <v>44.8</v>
      </c>
      <c r="I76" s="80">
        <v>42.2</v>
      </c>
      <c r="J76" s="80">
        <v>38</v>
      </c>
      <c r="K76" s="80">
        <v>26</v>
      </c>
      <c r="L76" s="80">
        <v>24.9</v>
      </c>
      <c r="M76" s="80">
        <v>16.4</v>
      </c>
      <c r="N76" s="80">
        <v>16</v>
      </c>
      <c r="O76" s="80">
        <v>17.1</v>
      </c>
      <c r="P76" s="80">
        <v>16.5</v>
      </c>
      <c r="Q76" s="81">
        <v>8.16</v>
      </c>
      <c r="R76" s="82">
        <v>18</v>
      </c>
      <c r="S76" s="80">
        <v>82</v>
      </c>
      <c r="T76" s="80">
        <v>2</v>
      </c>
      <c r="U76" s="80">
        <v>2</v>
      </c>
      <c r="V76" s="80">
        <v>2</v>
      </c>
      <c r="W76" s="80">
        <v>2</v>
      </c>
      <c r="X76" s="80">
        <v>9</v>
      </c>
      <c r="Y76" s="80"/>
      <c r="Z76" s="81">
        <v>217.47</v>
      </c>
      <c r="AA76" s="81" t="s">
        <v>839</v>
      </c>
      <c r="AB76" s="83" t="s">
        <v>843</v>
      </c>
      <c r="AC76" s="80">
        <v>9.5</v>
      </c>
    </row>
    <row r="77" spans="1:29" ht="12.75" customHeight="1">
      <c r="A77" s="44">
        <v>43</v>
      </c>
      <c r="B77" s="78" t="s">
        <v>1226</v>
      </c>
      <c r="C77" s="78" t="s">
        <v>838</v>
      </c>
      <c r="D77" s="79">
        <v>2007</v>
      </c>
      <c r="E77" s="80">
        <v>98.4</v>
      </c>
      <c r="F77" s="80">
        <v>98.4</v>
      </c>
      <c r="G77" s="80">
        <v>28</v>
      </c>
      <c r="H77" s="80">
        <v>36.3</v>
      </c>
      <c r="I77" s="80">
        <v>43.5</v>
      </c>
      <c r="J77" s="80">
        <v>29.6</v>
      </c>
      <c r="K77" s="80">
        <v>29</v>
      </c>
      <c r="L77" s="80">
        <v>29</v>
      </c>
      <c r="M77" s="80">
        <v>19.2</v>
      </c>
      <c r="N77" s="80">
        <v>17.6</v>
      </c>
      <c r="O77" s="80">
        <v>18.2</v>
      </c>
      <c r="P77" s="80">
        <v>18.2</v>
      </c>
      <c r="Q77" s="81">
        <v>7.74</v>
      </c>
      <c r="R77" s="82">
        <v>17</v>
      </c>
      <c r="S77" s="80">
        <v>65</v>
      </c>
      <c r="T77" s="80"/>
      <c r="U77" s="80">
        <v>2</v>
      </c>
      <c r="V77" s="80">
        <v>2</v>
      </c>
      <c r="W77" s="80">
        <v>1</v>
      </c>
      <c r="X77" s="80">
        <v>9.5</v>
      </c>
      <c r="Y77" s="80"/>
      <c r="Z77" s="81">
        <v>216.56</v>
      </c>
      <c r="AA77" s="81" t="s">
        <v>839</v>
      </c>
      <c r="AB77" s="83" t="s">
        <v>856</v>
      </c>
      <c r="AC77" s="80" t="s">
        <v>1227</v>
      </c>
    </row>
    <row r="78" spans="1:29" ht="12.75" customHeight="1">
      <c r="A78" s="44">
        <v>44</v>
      </c>
      <c r="B78" s="541" t="s">
        <v>560</v>
      </c>
      <c r="C78" s="600" t="s">
        <v>691</v>
      </c>
      <c r="D78" s="613" t="s">
        <v>561</v>
      </c>
      <c r="E78" s="602">
        <v>101.4</v>
      </c>
      <c r="F78" s="602">
        <v>102.7</v>
      </c>
      <c r="G78" s="579">
        <v>43.3</v>
      </c>
      <c r="H78" s="579">
        <v>44.7</v>
      </c>
      <c r="I78" s="579">
        <v>40.9</v>
      </c>
      <c r="J78" s="579">
        <v>45.7</v>
      </c>
      <c r="K78" s="579">
        <v>27</v>
      </c>
      <c r="L78" s="579">
        <v>27</v>
      </c>
      <c r="M78" s="579">
        <v>19.8</v>
      </c>
      <c r="N78" s="579">
        <v>19.9</v>
      </c>
      <c r="O78" s="579">
        <v>17.4</v>
      </c>
      <c r="P78" s="579">
        <v>17.8</v>
      </c>
      <c r="Q78" s="603">
        <v>7.9</v>
      </c>
      <c r="R78" s="604" t="s">
        <v>562</v>
      </c>
      <c r="S78" s="579">
        <v>76.7</v>
      </c>
      <c r="T78" s="579">
        <v>2</v>
      </c>
      <c r="U78" s="579">
        <v>1.5</v>
      </c>
      <c r="V78" s="579">
        <v>2</v>
      </c>
      <c r="W78" s="579">
        <v>2</v>
      </c>
      <c r="X78" s="579">
        <v>4.5</v>
      </c>
      <c r="Y78" s="515"/>
      <c r="Z78" s="603">
        <v>216.56</v>
      </c>
      <c r="AA78" s="605" t="s">
        <v>839</v>
      </c>
      <c r="AB78" s="413" t="s">
        <v>664</v>
      </c>
      <c r="AC78" s="433">
        <v>9.5</v>
      </c>
    </row>
    <row r="79" spans="1:29" ht="12.75">
      <c r="A79" s="44">
        <v>45</v>
      </c>
      <c r="B79" s="541" t="s">
        <v>563</v>
      </c>
      <c r="C79" s="541" t="s">
        <v>569</v>
      </c>
      <c r="D79" s="613" t="s">
        <v>564</v>
      </c>
      <c r="E79" s="617">
        <v>107.1</v>
      </c>
      <c r="F79" s="617">
        <v>101.6</v>
      </c>
      <c r="G79" s="617">
        <v>48.5</v>
      </c>
      <c r="H79" s="617">
        <v>48.1</v>
      </c>
      <c r="I79" s="617">
        <v>41.6</v>
      </c>
      <c r="J79" s="617">
        <v>40.8</v>
      </c>
      <c r="K79" s="617">
        <v>25.5</v>
      </c>
      <c r="L79" s="617">
        <v>26.1</v>
      </c>
      <c r="M79" s="617">
        <v>16</v>
      </c>
      <c r="N79" s="617">
        <v>16.8</v>
      </c>
      <c r="O79" s="617">
        <v>16.6</v>
      </c>
      <c r="P79" s="617">
        <v>16.2</v>
      </c>
      <c r="Q79" s="543">
        <v>8.95</v>
      </c>
      <c r="R79" s="544" t="s">
        <v>558</v>
      </c>
      <c r="S79" s="617">
        <v>92.5</v>
      </c>
      <c r="T79" s="617">
        <v>2</v>
      </c>
      <c r="U79" s="617">
        <v>2</v>
      </c>
      <c r="V79" s="617">
        <v>2</v>
      </c>
      <c r="W79" s="617">
        <v>2</v>
      </c>
      <c r="X79" s="617">
        <v>6.5</v>
      </c>
      <c r="Y79" s="617"/>
      <c r="Z79" s="543">
        <v>216.36</v>
      </c>
      <c r="AA79" s="605" t="s">
        <v>839</v>
      </c>
      <c r="AB79" s="413" t="s">
        <v>664</v>
      </c>
      <c r="AC79" s="544" t="s">
        <v>565</v>
      </c>
    </row>
    <row r="80" spans="1:29" ht="12.75">
      <c r="A80" s="44">
        <v>46</v>
      </c>
      <c r="B80" s="78" t="s">
        <v>1228</v>
      </c>
      <c r="C80" s="78" t="s">
        <v>864</v>
      </c>
      <c r="D80" s="79">
        <v>2006</v>
      </c>
      <c r="E80" s="80">
        <v>100.8</v>
      </c>
      <c r="F80" s="80">
        <v>102.7</v>
      </c>
      <c r="G80" s="80">
        <v>45.2</v>
      </c>
      <c r="H80" s="80">
        <v>41.2</v>
      </c>
      <c r="I80" s="80">
        <v>37.5</v>
      </c>
      <c r="J80" s="80">
        <v>30.5</v>
      </c>
      <c r="K80" s="80">
        <v>23.5</v>
      </c>
      <c r="L80" s="80">
        <v>23.6</v>
      </c>
      <c r="M80" s="80">
        <v>15.5</v>
      </c>
      <c r="N80" s="80">
        <v>16.5</v>
      </c>
      <c r="O80" s="80">
        <v>17.4</v>
      </c>
      <c r="P80" s="80">
        <v>21.5</v>
      </c>
      <c r="Q80" s="81">
        <v>8.98</v>
      </c>
      <c r="R80" s="91">
        <v>16</v>
      </c>
      <c r="S80" s="80">
        <v>96.5</v>
      </c>
      <c r="T80" s="80">
        <v>2</v>
      </c>
      <c r="U80" s="80">
        <v>2</v>
      </c>
      <c r="V80" s="80">
        <v>2</v>
      </c>
      <c r="W80" s="80">
        <v>2</v>
      </c>
      <c r="X80" s="80">
        <v>6.5</v>
      </c>
      <c r="Y80" s="80"/>
      <c r="Z80" s="81">
        <v>216.09</v>
      </c>
      <c r="AA80" s="92" t="s">
        <v>839</v>
      </c>
      <c r="AB80" s="83" t="s">
        <v>859</v>
      </c>
      <c r="AC80" s="27"/>
    </row>
    <row r="81" spans="1:29" ht="12.75" customHeight="1">
      <c r="A81" s="44">
        <v>47</v>
      </c>
      <c r="B81" s="541" t="s">
        <v>566</v>
      </c>
      <c r="C81" s="600" t="s">
        <v>691</v>
      </c>
      <c r="D81" s="601">
        <v>42270</v>
      </c>
      <c r="E81" s="602">
        <v>102.8</v>
      </c>
      <c r="F81" s="602">
        <v>104.8</v>
      </c>
      <c r="G81" s="579">
        <v>38.7</v>
      </c>
      <c r="H81" s="579">
        <v>36.5</v>
      </c>
      <c r="I81" s="579">
        <v>31.1</v>
      </c>
      <c r="J81" s="579">
        <v>26.4</v>
      </c>
      <c r="K81" s="579">
        <v>26.7</v>
      </c>
      <c r="L81" s="579">
        <v>26.5</v>
      </c>
      <c r="M81" s="579">
        <v>16.7</v>
      </c>
      <c r="N81" s="579">
        <v>15.7</v>
      </c>
      <c r="O81" s="579">
        <v>17</v>
      </c>
      <c r="P81" s="579">
        <v>17</v>
      </c>
      <c r="Q81" s="603">
        <v>8.8</v>
      </c>
      <c r="R81" s="604" t="s">
        <v>567</v>
      </c>
      <c r="S81" s="579">
        <v>81</v>
      </c>
      <c r="T81" s="579">
        <v>2</v>
      </c>
      <c r="U81" s="579">
        <v>2</v>
      </c>
      <c r="V81" s="579">
        <v>1.5</v>
      </c>
      <c r="W81" s="579">
        <v>2</v>
      </c>
      <c r="X81" s="579">
        <v>9</v>
      </c>
      <c r="Y81" s="515"/>
      <c r="Z81" s="603">
        <v>215.59</v>
      </c>
      <c r="AA81" s="605" t="s">
        <v>839</v>
      </c>
      <c r="AB81" s="413" t="s">
        <v>664</v>
      </c>
      <c r="AC81" s="433">
        <v>9.5</v>
      </c>
    </row>
    <row r="82" spans="1:29" ht="12.75">
      <c r="A82" s="44">
        <v>48</v>
      </c>
      <c r="B82" s="85" t="s">
        <v>1229</v>
      </c>
      <c r="C82" s="85" t="s">
        <v>838</v>
      </c>
      <c r="D82" s="86">
        <v>2013</v>
      </c>
      <c r="E82" s="87">
        <v>108.5</v>
      </c>
      <c r="F82" s="87">
        <v>112</v>
      </c>
      <c r="G82" s="87">
        <v>38</v>
      </c>
      <c r="H82" s="87">
        <v>37.5</v>
      </c>
      <c r="I82" s="87">
        <v>47</v>
      </c>
      <c r="J82" s="87">
        <v>42.5</v>
      </c>
      <c r="K82" s="87">
        <v>23</v>
      </c>
      <c r="L82" s="87">
        <v>23.5</v>
      </c>
      <c r="M82" s="87">
        <v>17.5</v>
      </c>
      <c r="N82" s="87">
        <v>18</v>
      </c>
      <c r="O82" s="87">
        <v>18</v>
      </c>
      <c r="P82" s="87">
        <v>19.4</v>
      </c>
      <c r="Q82" s="88">
        <v>9.03</v>
      </c>
      <c r="R82" s="89">
        <v>13</v>
      </c>
      <c r="S82" s="87">
        <v>71</v>
      </c>
      <c r="T82" s="87">
        <v>1.5</v>
      </c>
      <c r="U82" s="87">
        <v>2</v>
      </c>
      <c r="V82" s="87">
        <v>2</v>
      </c>
      <c r="W82" s="87">
        <v>2</v>
      </c>
      <c r="X82" s="87">
        <v>4</v>
      </c>
      <c r="Y82" s="87"/>
      <c r="Z82" s="88">
        <v>215.46</v>
      </c>
      <c r="AA82" s="27" t="s">
        <v>839</v>
      </c>
      <c r="AB82" s="19" t="s">
        <v>845</v>
      </c>
      <c r="AC82" s="101">
        <v>10.5</v>
      </c>
    </row>
    <row r="83" spans="1:29" ht="12.75">
      <c r="A83" s="44">
        <v>49</v>
      </c>
      <c r="B83" s="93" t="s">
        <v>1230</v>
      </c>
      <c r="C83" s="93" t="s">
        <v>864</v>
      </c>
      <c r="D83" s="94">
        <v>2014</v>
      </c>
      <c r="E83" s="95">
        <v>104.5</v>
      </c>
      <c r="F83" s="95">
        <v>104</v>
      </c>
      <c r="G83" s="95">
        <v>38</v>
      </c>
      <c r="H83" s="95">
        <v>38.4</v>
      </c>
      <c r="I83" s="95">
        <v>30</v>
      </c>
      <c r="J83" s="95">
        <v>36.3</v>
      </c>
      <c r="K83" s="95">
        <v>28.5</v>
      </c>
      <c r="L83" s="95">
        <v>28</v>
      </c>
      <c r="M83" s="95">
        <v>18.2</v>
      </c>
      <c r="N83" s="95">
        <v>18</v>
      </c>
      <c r="O83" s="95">
        <v>17.2</v>
      </c>
      <c r="P83" s="95">
        <v>16.4</v>
      </c>
      <c r="Q83" s="96">
        <v>7.9</v>
      </c>
      <c r="R83" s="27">
        <v>14</v>
      </c>
      <c r="S83" s="95">
        <v>85.5</v>
      </c>
      <c r="T83" s="95">
        <v>2</v>
      </c>
      <c r="U83" s="95">
        <v>2</v>
      </c>
      <c r="V83" s="95">
        <v>2</v>
      </c>
      <c r="W83" s="95">
        <v>2</v>
      </c>
      <c r="X83" s="95">
        <v>6.5</v>
      </c>
      <c r="Y83" s="95">
        <v>0</v>
      </c>
      <c r="Z83" s="96">
        <v>215.31</v>
      </c>
      <c r="AA83" s="98" t="s">
        <v>839</v>
      </c>
      <c r="AB83" s="19" t="s">
        <v>845</v>
      </c>
      <c r="AC83" s="95"/>
    </row>
    <row r="84" spans="1:29" ht="12.75">
      <c r="A84" s="44">
        <v>50</v>
      </c>
      <c r="B84" s="48" t="s">
        <v>1231</v>
      </c>
      <c r="C84" s="48" t="s">
        <v>838</v>
      </c>
      <c r="D84" s="31">
        <v>1971</v>
      </c>
      <c r="E84" s="32" t="s">
        <v>1232</v>
      </c>
      <c r="F84" s="32" t="s">
        <v>1233</v>
      </c>
      <c r="G84" s="32" t="s">
        <v>1234</v>
      </c>
      <c r="H84" s="32" t="s">
        <v>1234</v>
      </c>
      <c r="I84" s="32" t="s">
        <v>1165</v>
      </c>
      <c r="J84" s="28" t="s">
        <v>1235</v>
      </c>
      <c r="K84" s="32" t="s">
        <v>1236</v>
      </c>
      <c r="L84" s="32" t="s">
        <v>1117</v>
      </c>
      <c r="M84" s="32" t="s">
        <v>1237</v>
      </c>
      <c r="N84" s="32" t="s">
        <v>1238</v>
      </c>
      <c r="O84" s="32" t="s">
        <v>1077</v>
      </c>
      <c r="P84" s="32" t="s">
        <v>1140</v>
      </c>
      <c r="Q84" s="32" t="s">
        <v>1239</v>
      </c>
      <c r="R84" s="32">
        <v>21</v>
      </c>
      <c r="S84" s="32" t="s">
        <v>1172</v>
      </c>
      <c r="T84" s="32" t="s">
        <v>1081</v>
      </c>
      <c r="U84" s="32" t="s">
        <v>1240</v>
      </c>
      <c r="V84" s="32" t="s">
        <v>1241</v>
      </c>
      <c r="W84" s="32" t="s">
        <v>1242</v>
      </c>
      <c r="X84" s="84" t="s">
        <v>1157</v>
      </c>
      <c r="Y84" s="28" t="s">
        <v>1096</v>
      </c>
      <c r="Z84" s="33">
        <v>215.01</v>
      </c>
      <c r="AA84" s="32" t="s">
        <v>839</v>
      </c>
      <c r="AB84" s="48" t="s">
        <v>1243</v>
      </c>
      <c r="AC84" s="27"/>
    </row>
    <row r="88" spans="1:4" ht="15.75">
      <c r="A88" s="110" t="s">
        <v>506</v>
      </c>
      <c r="B88" s="110"/>
      <c r="C88" s="110"/>
      <c r="D88" s="111" t="s">
        <v>507</v>
      </c>
    </row>
    <row r="89" spans="1:4" ht="15.75">
      <c r="A89" s="110" t="s">
        <v>508</v>
      </c>
      <c r="B89" s="110"/>
      <c r="C89" s="110"/>
      <c r="D89" s="111" t="s">
        <v>509</v>
      </c>
    </row>
    <row r="90" spans="1:4" ht="15.75">
      <c r="A90" s="110" t="s">
        <v>510</v>
      </c>
      <c r="B90" s="110"/>
      <c r="C90" s="110"/>
      <c r="D90" s="111" t="s">
        <v>511</v>
      </c>
    </row>
    <row r="91" spans="1:4" ht="15.75">
      <c r="A91" s="110" t="s">
        <v>512</v>
      </c>
      <c r="D91" s="111" t="s">
        <v>332</v>
      </c>
    </row>
    <row r="92" spans="1:4" ht="15.75">
      <c r="A92" s="110" t="s">
        <v>513</v>
      </c>
      <c r="B92" s="110"/>
      <c r="C92" s="110"/>
      <c r="D92" s="111" t="s">
        <v>514</v>
      </c>
    </row>
    <row r="93" spans="1:4" ht="15.75">
      <c r="A93" s="110" t="s">
        <v>515</v>
      </c>
      <c r="B93" s="110"/>
      <c r="D93" s="111" t="s">
        <v>1745</v>
      </c>
    </row>
    <row r="94" spans="1:4" ht="15.75">
      <c r="A94" s="110" t="s">
        <v>516</v>
      </c>
      <c r="B94" s="110"/>
      <c r="C94" s="110"/>
      <c r="D94" s="111" t="s">
        <v>1331</v>
      </c>
    </row>
    <row r="95" spans="1:4" ht="15.75">
      <c r="A95" s="110" t="s">
        <v>334</v>
      </c>
      <c r="B95" s="110"/>
      <c r="D95" s="111" t="s">
        <v>1319</v>
      </c>
    </row>
    <row r="96" spans="1:4" ht="15.75">
      <c r="A96" s="110" t="s">
        <v>579</v>
      </c>
      <c r="D96" s="111" t="s">
        <v>580</v>
      </c>
    </row>
    <row r="97" spans="1:4" ht="15.75">
      <c r="A97" s="110" t="s">
        <v>581</v>
      </c>
      <c r="D97" s="111" t="s">
        <v>582</v>
      </c>
    </row>
    <row r="98" spans="1:4" ht="15.75">
      <c r="A98" s="110" t="s">
        <v>337</v>
      </c>
      <c r="B98" s="110"/>
      <c r="D98" s="111" t="s">
        <v>1174</v>
      </c>
    </row>
    <row r="99" spans="1:4" ht="15.75">
      <c r="A99" s="110" t="s">
        <v>583</v>
      </c>
      <c r="B99" s="110"/>
      <c r="D99" s="111" t="s">
        <v>339</v>
      </c>
    </row>
    <row r="100" spans="1:4" ht="15.75">
      <c r="A100" s="110" t="s">
        <v>341</v>
      </c>
      <c r="B100" s="110"/>
      <c r="D100" s="111" t="s">
        <v>1083</v>
      </c>
    </row>
    <row r="101" spans="1:4" ht="15.75">
      <c r="A101" s="110" t="s">
        <v>584</v>
      </c>
      <c r="D101" s="111" t="s">
        <v>585</v>
      </c>
    </row>
    <row r="102" spans="1:4" ht="15.75">
      <c r="A102" s="110" t="s">
        <v>342</v>
      </c>
      <c r="B102" s="110"/>
      <c r="D102" s="111" t="s">
        <v>931</v>
      </c>
    </row>
    <row r="103" spans="1:4" ht="15.75">
      <c r="A103" s="110" t="s">
        <v>368</v>
      </c>
      <c r="B103" s="110"/>
      <c r="D103" s="111" t="s">
        <v>369</v>
      </c>
    </row>
    <row r="104" spans="1:4" ht="15.75">
      <c r="A104" s="110" t="s">
        <v>370</v>
      </c>
      <c r="B104" s="110"/>
      <c r="D104" s="111" t="s">
        <v>941</v>
      </c>
    </row>
    <row r="105" spans="1:4" ht="15.75">
      <c r="A105" s="110" t="s">
        <v>586</v>
      </c>
      <c r="D105" s="111" t="s">
        <v>1518</v>
      </c>
    </row>
    <row r="106" spans="1:4" ht="15.75">
      <c r="A106" s="110" t="s">
        <v>371</v>
      </c>
      <c r="B106" s="110"/>
      <c r="D106" s="111" t="s">
        <v>987</v>
      </c>
    </row>
    <row r="107" spans="1:4" ht="15.75">
      <c r="A107" s="110" t="s">
        <v>587</v>
      </c>
      <c r="B107" s="110"/>
      <c r="D107" s="111" t="s">
        <v>122</v>
      </c>
    </row>
    <row r="108" spans="1:4" ht="15.75">
      <c r="A108" s="110" t="s">
        <v>588</v>
      </c>
      <c r="B108" s="110"/>
      <c r="D108" s="111" t="s">
        <v>1110</v>
      </c>
    </row>
    <row r="109" spans="1:4" ht="15.75">
      <c r="A109" s="110" t="s">
        <v>372</v>
      </c>
      <c r="B109" s="110"/>
      <c r="D109" s="111" t="s">
        <v>854</v>
      </c>
    </row>
    <row r="110" spans="1:4" ht="15.75">
      <c r="A110" s="110" t="s">
        <v>373</v>
      </c>
      <c r="B110" s="110"/>
      <c r="D110" s="111" t="s">
        <v>850</v>
      </c>
    </row>
    <row r="111" spans="1:4" ht="15.75">
      <c r="A111" s="110" t="s">
        <v>374</v>
      </c>
      <c r="B111" s="110"/>
      <c r="D111" s="111" t="s">
        <v>859</v>
      </c>
    </row>
    <row r="112" spans="1:4" ht="15.75">
      <c r="A112" s="110" t="s">
        <v>375</v>
      </c>
      <c r="B112" s="110"/>
      <c r="D112" s="111" t="s">
        <v>856</v>
      </c>
    </row>
    <row r="113" spans="1:4" ht="15.75">
      <c r="A113" s="110" t="s">
        <v>589</v>
      </c>
      <c r="B113" s="110"/>
      <c r="D113" s="111" t="s">
        <v>590</v>
      </c>
    </row>
    <row r="114" spans="1:4" ht="15.75">
      <c r="A114" s="110" t="s">
        <v>591</v>
      </c>
      <c r="D114" s="111" t="s">
        <v>592</v>
      </c>
    </row>
    <row r="115" spans="1:4" ht="15.75">
      <c r="A115" s="110" t="s">
        <v>376</v>
      </c>
      <c r="D115" s="111" t="s">
        <v>847</v>
      </c>
    </row>
    <row r="116" spans="1:4" ht="15.75">
      <c r="A116" s="110" t="s">
        <v>593</v>
      </c>
      <c r="D116" s="111" t="s">
        <v>594</v>
      </c>
    </row>
    <row r="117" spans="1:4" ht="15.75">
      <c r="A117" s="110" t="s">
        <v>335</v>
      </c>
      <c r="B117" s="110"/>
      <c r="D117" s="111" t="s">
        <v>336</v>
      </c>
    </row>
    <row r="118" spans="1:4" ht="15.75">
      <c r="A118" s="110" t="s">
        <v>595</v>
      </c>
      <c r="D118" s="111" t="s">
        <v>840</v>
      </c>
    </row>
    <row r="119" spans="1:4" ht="15.75">
      <c r="A119" s="110" t="s">
        <v>338</v>
      </c>
      <c r="B119" s="110"/>
      <c r="D119" s="111" t="s">
        <v>1195</v>
      </c>
    </row>
    <row r="120" spans="1:4" ht="15.75">
      <c r="A120" s="110" t="s">
        <v>340</v>
      </c>
      <c r="B120" s="110"/>
      <c r="D120" s="111" t="s">
        <v>845</v>
      </c>
    </row>
    <row r="121" spans="1:4" ht="15.75">
      <c r="A121" s="110" t="s">
        <v>688</v>
      </c>
      <c r="D121" s="111" t="s">
        <v>664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J98"/>
  <sheetViews>
    <sheetView zoomScalePageLayoutView="0" workbookViewId="0" topLeftCell="A94">
      <selection activeCell="G96" sqref="G96"/>
    </sheetView>
  </sheetViews>
  <sheetFormatPr defaultColWidth="9.140625" defaultRowHeight="12.75"/>
  <cols>
    <col min="2" max="2" width="19.140625" style="0" customWidth="1"/>
    <col min="3" max="3" width="20.57421875" style="0" customWidth="1"/>
    <col min="9" max="9" width="19.00390625" style="0" customWidth="1"/>
    <col min="10" max="10" width="26.8515625" style="0" customWidth="1"/>
  </cols>
  <sheetData>
    <row r="2" spans="1:10" ht="19.5">
      <c r="A2" s="102"/>
      <c r="B2" s="103" t="s">
        <v>1371</v>
      </c>
      <c r="C2" s="104"/>
      <c r="D2" s="102"/>
      <c r="E2" s="105" t="s">
        <v>1257</v>
      </c>
      <c r="F2" s="102"/>
      <c r="G2" s="102"/>
      <c r="H2" s="102"/>
      <c r="I2" s="105" t="s">
        <v>1258</v>
      </c>
      <c r="J2" s="105"/>
    </row>
    <row r="3" spans="1:10" ht="12.75">
      <c r="A3" s="106"/>
      <c r="B3" s="107"/>
      <c r="C3" s="108"/>
      <c r="D3" s="106"/>
      <c r="E3" s="108"/>
      <c r="F3" s="106"/>
      <c r="G3" s="106"/>
      <c r="H3" s="106"/>
      <c r="I3" s="108"/>
      <c r="J3" s="108"/>
    </row>
    <row r="4" spans="1:10" ht="12.75">
      <c r="A4" s="106"/>
      <c r="B4" s="107"/>
      <c r="C4" s="108"/>
      <c r="D4" s="106"/>
      <c r="E4" s="108"/>
      <c r="F4" s="106"/>
      <c r="G4" s="106"/>
      <c r="H4" s="106"/>
      <c r="I4" s="108"/>
      <c r="J4" s="108"/>
    </row>
    <row r="5" spans="1:10" ht="15.75">
      <c r="A5" s="110"/>
      <c r="B5" s="111" t="s">
        <v>812</v>
      </c>
      <c r="C5" s="112"/>
      <c r="D5" s="110"/>
      <c r="E5" s="112" t="s">
        <v>813</v>
      </c>
      <c r="F5" s="110"/>
      <c r="G5" s="110"/>
      <c r="H5" s="110"/>
      <c r="I5" s="112" t="s">
        <v>814</v>
      </c>
      <c r="J5" s="112"/>
    </row>
    <row r="6" spans="1:10" ht="15.75">
      <c r="A6" s="110"/>
      <c r="B6" s="111" t="s">
        <v>815</v>
      </c>
      <c r="C6" s="112"/>
      <c r="D6" s="110"/>
      <c r="E6" s="112" t="s">
        <v>816</v>
      </c>
      <c r="F6" s="110"/>
      <c r="G6" s="110"/>
      <c r="H6" s="110"/>
      <c r="I6" s="112" t="s">
        <v>817</v>
      </c>
      <c r="J6" s="112"/>
    </row>
    <row r="7" spans="1:10" ht="15.75">
      <c r="A7" s="110"/>
      <c r="B7" s="111" t="s">
        <v>818</v>
      </c>
      <c r="C7" s="112"/>
      <c r="D7" s="110"/>
      <c r="E7" s="112" t="s">
        <v>819</v>
      </c>
      <c r="F7" s="110"/>
      <c r="G7" s="110"/>
      <c r="H7" s="110"/>
      <c r="I7" s="112" t="s">
        <v>820</v>
      </c>
      <c r="J7" s="112"/>
    </row>
    <row r="8" spans="1:10" ht="15.75">
      <c r="A8" s="110"/>
      <c r="B8" s="111" t="s">
        <v>821</v>
      </c>
      <c r="C8" s="112"/>
      <c r="D8" s="110"/>
      <c r="E8" s="112" t="s">
        <v>822</v>
      </c>
      <c r="F8" s="110"/>
      <c r="G8" s="110"/>
      <c r="H8" s="110"/>
      <c r="I8" s="112" t="s">
        <v>823</v>
      </c>
      <c r="J8" s="112"/>
    </row>
    <row r="9" spans="1:10" ht="15.75">
      <c r="A9" s="110"/>
      <c r="B9" s="111" t="s">
        <v>824</v>
      </c>
      <c r="C9" s="112"/>
      <c r="D9" s="110"/>
      <c r="E9" s="112" t="s">
        <v>825</v>
      </c>
      <c r="F9" s="110"/>
      <c r="G9" s="110"/>
      <c r="H9" s="110"/>
      <c r="I9" s="112" t="s">
        <v>826</v>
      </c>
      <c r="J9" s="112"/>
    </row>
    <row r="10" spans="1:10" ht="15.75">
      <c r="A10" s="110"/>
      <c r="B10" s="111" t="s">
        <v>827</v>
      </c>
      <c r="C10" s="112"/>
      <c r="D10" s="110"/>
      <c r="E10" s="112" t="s">
        <v>828</v>
      </c>
      <c r="F10" s="110"/>
      <c r="G10" s="110"/>
      <c r="H10" s="110"/>
      <c r="I10" s="112" t="s">
        <v>829</v>
      </c>
      <c r="J10" s="112"/>
    </row>
    <row r="11" spans="1:10" ht="15.75">
      <c r="A11" s="110"/>
      <c r="B11" s="111" t="s">
        <v>830</v>
      </c>
      <c r="C11" s="112"/>
      <c r="D11" s="110"/>
      <c r="E11" s="112" t="s">
        <v>831</v>
      </c>
      <c r="F11" s="110"/>
      <c r="G11" s="110"/>
      <c r="H11" s="110"/>
      <c r="I11" s="112" t="s">
        <v>832</v>
      </c>
      <c r="J11" s="112"/>
    </row>
    <row r="12" spans="1:10" ht="16.5" thickBot="1">
      <c r="A12" s="110"/>
      <c r="B12" s="111" t="s">
        <v>833</v>
      </c>
      <c r="C12" s="112"/>
      <c r="D12" s="110"/>
      <c r="E12" s="112" t="s">
        <v>834</v>
      </c>
      <c r="F12" s="110"/>
      <c r="G12" s="110"/>
      <c r="H12" s="110"/>
      <c r="I12" s="112" t="s">
        <v>833</v>
      </c>
      <c r="J12" s="112"/>
    </row>
    <row r="13" spans="1:10" ht="14.25" thickBot="1" thickTop="1">
      <c r="A13" s="109">
        <v>1</v>
      </c>
      <c r="B13" s="109">
        <v>2</v>
      </c>
      <c r="C13" s="109">
        <v>3</v>
      </c>
      <c r="D13" s="109">
        <v>3</v>
      </c>
      <c r="E13" s="109">
        <v>4</v>
      </c>
      <c r="F13" s="109">
        <v>5</v>
      </c>
      <c r="G13" s="109">
        <v>6</v>
      </c>
      <c r="H13" s="109">
        <v>7</v>
      </c>
      <c r="I13" s="109">
        <v>8</v>
      </c>
      <c r="J13" s="106"/>
    </row>
    <row r="14" spans="1:10" ht="13.5" thickTop="1">
      <c r="A14" s="137">
        <v>1</v>
      </c>
      <c r="B14" s="138" t="s">
        <v>1259</v>
      </c>
      <c r="C14" s="138" t="s">
        <v>948</v>
      </c>
      <c r="D14" s="139">
        <v>1994</v>
      </c>
      <c r="E14" s="140" t="s">
        <v>1260</v>
      </c>
      <c r="F14" s="139" t="s">
        <v>1261</v>
      </c>
      <c r="G14" s="141">
        <v>44.79</v>
      </c>
      <c r="H14" s="139" t="s">
        <v>839</v>
      </c>
      <c r="I14" s="142" t="s">
        <v>868</v>
      </c>
      <c r="J14" s="445"/>
    </row>
    <row r="15" spans="1:10" ht="15.75" customHeight="1">
      <c r="A15" s="14">
        <v>2</v>
      </c>
      <c r="B15" s="143" t="s">
        <v>1262</v>
      </c>
      <c r="C15" s="143" t="s">
        <v>883</v>
      </c>
      <c r="D15" s="144">
        <v>2012</v>
      </c>
      <c r="E15" s="145">
        <v>28.96</v>
      </c>
      <c r="F15" s="145">
        <v>15.6</v>
      </c>
      <c r="G15" s="145">
        <v>44.56</v>
      </c>
      <c r="H15" s="146" t="s">
        <v>839</v>
      </c>
      <c r="I15" s="147" t="s">
        <v>1193</v>
      </c>
      <c r="J15" s="143" t="s">
        <v>1263</v>
      </c>
    </row>
    <row r="16" spans="1:10" ht="12.75">
      <c r="A16" s="14">
        <v>3</v>
      </c>
      <c r="B16" s="147" t="s">
        <v>1264</v>
      </c>
      <c r="C16" s="147" t="s">
        <v>838</v>
      </c>
      <c r="D16" s="148">
        <v>1996</v>
      </c>
      <c r="E16" s="149" t="s">
        <v>1265</v>
      </c>
      <c r="F16" s="148" t="s">
        <v>1266</v>
      </c>
      <c r="G16" s="150">
        <v>44.44</v>
      </c>
      <c r="H16" s="148" t="s">
        <v>839</v>
      </c>
      <c r="I16" s="147" t="s">
        <v>868</v>
      </c>
      <c r="J16" s="151"/>
    </row>
    <row r="17" spans="1:10" ht="12.75">
      <c r="A17" s="14">
        <v>4</v>
      </c>
      <c r="B17" s="147" t="s">
        <v>1267</v>
      </c>
      <c r="C17" s="147" t="s">
        <v>866</v>
      </c>
      <c r="D17" s="148">
        <v>1992</v>
      </c>
      <c r="E17" s="148" t="s">
        <v>1268</v>
      </c>
      <c r="F17" s="148" t="s">
        <v>1269</v>
      </c>
      <c r="G17" s="150">
        <v>44.4</v>
      </c>
      <c r="H17" s="148" t="s">
        <v>839</v>
      </c>
      <c r="I17" s="147" t="s">
        <v>868</v>
      </c>
      <c r="J17" s="151"/>
    </row>
    <row r="18" spans="1:10" ht="12.75">
      <c r="A18" s="14">
        <v>5</v>
      </c>
      <c r="B18" s="147" t="s">
        <v>1270</v>
      </c>
      <c r="C18" s="147" t="s">
        <v>888</v>
      </c>
      <c r="D18" s="148">
        <v>1999</v>
      </c>
      <c r="E18" s="148" t="s">
        <v>1271</v>
      </c>
      <c r="F18" s="148" t="s">
        <v>1272</v>
      </c>
      <c r="G18" s="150">
        <v>44.37</v>
      </c>
      <c r="H18" s="148" t="s">
        <v>839</v>
      </c>
      <c r="I18" s="147" t="s">
        <v>987</v>
      </c>
      <c r="J18" s="151"/>
    </row>
    <row r="19" spans="1:10" ht="12.75">
      <c r="A19" s="14">
        <v>6</v>
      </c>
      <c r="B19" s="147" t="s">
        <v>1273</v>
      </c>
      <c r="C19" s="147" t="s">
        <v>852</v>
      </c>
      <c r="D19" s="148">
        <v>1994</v>
      </c>
      <c r="E19" s="148" t="s">
        <v>1274</v>
      </c>
      <c r="F19" s="148" t="s">
        <v>1275</v>
      </c>
      <c r="G19" s="150">
        <v>44.32</v>
      </c>
      <c r="H19" s="148" t="s">
        <v>839</v>
      </c>
      <c r="I19" s="147" t="s">
        <v>987</v>
      </c>
      <c r="J19" s="151"/>
    </row>
    <row r="20" spans="1:10" ht="12.75">
      <c r="A20" s="14">
        <v>7</v>
      </c>
      <c r="B20" s="147" t="s">
        <v>1276</v>
      </c>
      <c r="C20" s="147" t="s">
        <v>852</v>
      </c>
      <c r="D20" s="152">
        <v>1986</v>
      </c>
      <c r="E20" s="153" t="s">
        <v>1277</v>
      </c>
      <c r="F20" s="153" t="s">
        <v>1278</v>
      </c>
      <c r="G20" s="150">
        <v>44.32</v>
      </c>
      <c r="H20" s="153" t="s">
        <v>839</v>
      </c>
      <c r="I20" s="147" t="s">
        <v>1279</v>
      </c>
      <c r="J20" s="151"/>
    </row>
    <row r="21" spans="1:10" ht="12.75">
      <c r="A21" s="14">
        <v>8</v>
      </c>
      <c r="B21" s="147" t="s">
        <v>1280</v>
      </c>
      <c r="C21" s="147" t="s">
        <v>948</v>
      </c>
      <c r="D21" s="148">
        <v>1955</v>
      </c>
      <c r="E21" s="148" t="s">
        <v>1281</v>
      </c>
      <c r="F21" s="148" t="s">
        <v>1269</v>
      </c>
      <c r="G21" s="150">
        <v>44.18</v>
      </c>
      <c r="H21" s="148" t="s">
        <v>839</v>
      </c>
      <c r="I21" s="147" t="s">
        <v>868</v>
      </c>
      <c r="J21" s="151"/>
    </row>
    <row r="22" spans="1:10" ht="12.75">
      <c r="A22" s="14">
        <v>9</v>
      </c>
      <c r="B22" s="154" t="s">
        <v>992</v>
      </c>
      <c r="C22" s="154" t="s">
        <v>888</v>
      </c>
      <c r="D22" s="155">
        <v>1986</v>
      </c>
      <c r="E22" s="155" t="s">
        <v>1282</v>
      </c>
      <c r="F22" s="155" t="s">
        <v>1283</v>
      </c>
      <c r="G22" s="156">
        <v>44.17</v>
      </c>
      <c r="H22" s="155" t="s">
        <v>839</v>
      </c>
      <c r="I22" s="147" t="s">
        <v>850</v>
      </c>
      <c r="J22" s="151"/>
    </row>
    <row r="23" spans="1:10" ht="12.75">
      <c r="A23" s="14">
        <v>10</v>
      </c>
      <c r="B23" s="147" t="s">
        <v>1284</v>
      </c>
      <c r="C23" s="147" t="s">
        <v>838</v>
      </c>
      <c r="D23" s="148">
        <v>1995</v>
      </c>
      <c r="E23" s="148" t="s">
        <v>1285</v>
      </c>
      <c r="F23" s="148" t="s">
        <v>1286</v>
      </c>
      <c r="G23" s="150">
        <v>44.16</v>
      </c>
      <c r="H23" s="148" t="s">
        <v>839</v>
      </c>
      <c r="I23" s="147" t="s">
        <v>868</v>
      </c>
      <c r="J23" s="151"/>
    </row>
    <row r="24" spans="1:10" ht="12.75">
      <c r="A24" s="14">
        <v>11</v>
      </c>
      <c r="B24" s="147" t="s">
        <v>1287</v>
      </c>
      <c r="C24" s="147" t="s">
        <v>842</v>
      </c>
      <c r="D24" s="153">
        <v>1978</v>
      </c>
      <c r="E24" s="153" t="s">
        <v>1288</v>
      </c>
      <c r="F24" s="153" t="s">
        <v>1289</v>
      </c>
      <c r="G24" s="150">
        <v>44.15</v>
      </c>
      <c r="H24" s="153" t="s">
        <v>839</v>
      </c>
      <c r="I24" s="147" t="s">
        <v>1290</v>
      </c>
      <c r="J24" s="151"/>
    </row>
    <row r="25" spans="1:10" ht="12.75">
      <c r="A25" s="14">
        <v>12</v>
      </c>
      <c r="B25" s="147" t="s">
        <v>1291</v>
      </c>
      <c r="C25" s="147" t="s">
        <v>883</v>
      </c>
      <c r="D25" s="148">
        <v>1998</v>
      </c>
      <c r="E25" s="153" t="s">
        <v>1292</v>
      </c>
      <c r="F25" s="153" t="s">
        <v>1293</v>
      </c>
      <c r="G25" s="150">
        <v>44.14</v>
      </c>
      <c r="H25" s="148" t="s">
        <v>839</v>
      </c>
      <c r="I25" s="147" t="s">
        <v>987</v>
      </c>
      <c r="J25" s="151"/>
    </row>
    <row r="26" spans="1:10" ht="12.75">
      <c r="A26" s="14">
        <v>13</v>
      </c>
      <c r="B26" s="147" t="s">
        <v>1294</v>
      </c>
      <c r="C26" s="147" t="s">
        <v>872</v>
      </c>
      <c r="D26" s="152">
        <v>1976</v>
      </c>
      <c r="E26" s="153" t="s">
        <v>1295</v>
      </c>
      <c r="F26" s="153" t="s">
        <v>1296</v>
      </c>
      <c r="G26" s="150">
        <v>44.1</v>
      </c>
      <c r="H26" s="153" t="s">
        <v>839</v>
      </c>
      <c r="I26" s="147" t="s">
        <v>1297</v>
      </c>
      <c r="J26" s="151"/>
    </row>
    <row r="27" spans="1:10" ht="12.75">
      <c r="A27" s="14">
        <v>14</v>
      </c>
      <c r="B27" s="157" t="s">
        <v>1298</v>
      </c>
      <c r="C27" s="157" t="s">
        <v>948</v>
      </c>
      <c r="D27" s="158">
        <v>2009</v>
      </c>
      <c r="E27" s="159">
        <v>28.65</v>
      </c>
      <c r="F27" s="159">
        <v>15.44</v>
      </c>
      <c r="G27" s="159">
        <v>44.09</v>
      </c>
      <c r="H27" s="160" t="s">
        <v>839</v>
      </c>
      <c r="I27" s="147" t="s">
        <v>847</v>
      </c>
      <c r="J27" s="151"/>
    </row>
    <row r="28" spans="1:10" ht="12.75">
      <c r="A28" s="14">
        <v>15</v>
      </c>
      <c r="B28" s="147" t="s">
        <v>1299</v>
      </c>
      <c r="C28" s="154" t="s">
        <v>948</v>
      </c>
      <c r="D28" s="153">
        <v>1967</v>
      </c>
      <c r="E28" s="153" t="s">
        <v>1300</v>
      </c>
      <c r="F28" s="153" t="s">
        <v>1301</v>
      </c>
      <c r="G28" s="150">
        <v>43.9</v>
      </c>
      <c r="H28" s="148" t="s">
        <v>839</v>
      </c>
      <c r="I28" s="147" t="s">
        <v>1302</v>
      </c>
      <c r="J28" s="151"/>
    </row>
    <row r="29" spans="1:10" ht="12.75">
      <c r="A29" s="14">
        <v>16</v>
      </c>
      <c r="B29" s="147" t="s">
        <v>1303</v>
      </c>
      <c r="C29" s="147" t="s">
        <v>948</v>
      </c>
      <c r="D29" s="148">
        <v>1955</v>
      </c>
      <c r="E29" s="148" t="s">
        <v>1304</v>
      </c>
      <c r="F29" s="148" t="s">
        <v>1305</v>
      </c>
      <c r="G29" s="150">
        <v>43.87</v>
      </c>
      <c r="H29" s="148" t="s">
        <v>839</v>
      </c>
      <c r="I29" s="147" t="s">
        <v>868</v>
      </c>
      <c r="J29" s="151"/>
    </row>
    <row r="30" spans="1:10" ht="12.75">
      <c r="A30" s="14">
        <v>17</v>
      </c>
      <c r="B30" s="446" t="s">
        <v>781</v>
      </c>
      <c r="C30" s="446" t="s">
        <v>770</v>
      </c>
      <c r="D30" s="447">
        <v>2017</v>
      </c>
      <c r="E30" s="448">
        <v>28.5</v>
      </c>
      <c r="F30" s="448">
        <v>15.35</v>
      </c>
      <c r="G30" s="448">
        <f>E30+F30</f>
        <v>43.85</v>
      </c>
      <c r="H30" s="449" t="s">
        <v>839</v>
      </c>
      <c r="I30" s="450" t="s">
        <v>664</v>
      </c>
      <c r="J30" s="451"/>
    </row>
    <row r="31" spans="1:10" ht="12.75">
      <c r="A31" s="14">
        <v>18</v>
      </c>
      <c r="B31" s="147" t="s">
        <v>1306</v>
      </c>
      <c r="C31" s="161" t="s">
        <v>948</v>
      </c>
      <c r="D31" s="162">
        <v>1997</v>
      </c>
      <c r="E31" s="153" t="s">
        <v>1307</v>
      </c>
      <c r="F31" s="153" t="s">
        <v>1308</v>
      </c>
      <c r="G31" s="150">
        <v>43.81</v>
      </c>
      <c r="H31" s="153" t="s">
        <v>839</v>
      </c>
      <c r="I31" s="147" t="s">
        <v>854</v>
      </c>
      <c r="J31" s="151"/>
    </row>
    <row r="32" spans="1:10" ht="12.75">
      <c r="A32" s="14">
        <v>19</v>
      </c>
      <c r="B32" s="157" t="s">
        <v>1309</v>
      </c>
      <c r="C32" s="157" t="s">
        <v>959</v>
      </c>
      <c r="D32" s="158">
        <v>2005</v>
      </c>
      <c r="E32" s="159">
        <v>27.36</v>
      </c>
      <c r="F32" s="159">
        <v>16.4</v>
      </c>
      <c r="G32" s="159">
        <v>43.76</v>
      </c>
      <c r="H32" s="146" t="s">
        <v>839</v>
      </c>
      <c r="I32" s="147" t="s">
        <v>843</v>
      </c>
      <c r="J32" s="151"/>
    </row>
    <row r="33" spans="1:10" ht="12.75">
      <c r="A33" s="14">
        <v>20</v>
      </c>
      <c r="B33" s="147" t="s">
        <v>1310</v>
      </c>
      <c r="C33" s="147" t="s">
        <v>862</v>
      </c>
      <c r="D33" s="152">
        <v>1988</v>
      </c>
      <c r="E33" s="153" t="s">
        <v>1311</v>
      </c>
      <c r="F33" s="153" t="s">
        <v>1261</v>
      </c>
      <c r="G33" s="150">
        <v>43.75</v>
      </c>
      <c r="H33" s="153" t="s">
        <v>839</v>
      </c>
      <c r="I33" s="147" t="s">
        <v>1083</v>
      </c>
      <c r="J33" s="151"/>
    </row>
    <row r="34" spans="1:10" ht="13.5" customHeight="1">
      <c r="A34" s="14">
        <v>21</v>
      </c>
      <c r="B34" s="147" t="s">
        <v>1312</v>
      </c>
      <c r="C34" s="147" t="s">
        <v>862</v>
      </c>
      <c r="D34" s="153">
        <v>1979</v>
      </c>
      <c r="E34" s="153" t="s">
        <v>1313</v>
      </c>
      <c r="F34" s="153" t="s">
        <v>1286</v>
      </c>
      <c r="G34" s="150">
        <v>43.68</v>
      </c>
      <c r="H34" s="153" t="s">
        <v>839</v>
      </c>
      <c r="I34" s="147" t="s">
        <v>1314</v>
      </c>
      <c r="J34" s="151"/>
    </row>
    <row r="35" spans="1:10" ht="12.75">
      <c r="A35" s="14">
        <v>22</v>
      </c>
      <c r="B35" s="157" t="s">
        <v>1315</v>
      </c>
      <c r="C35" s="157" t="s">
        <v>878</v>
      </c>
      <c r="D35" s="158">
        <v>2010</v>
      </c>
      <c r="E35" s="159">
        <v>28.21</v>
      </c>
      <c r="F35" s="159">
        <v>15.47</v>
      </c>
      <c r="G35" s="159">
        <v>43.68</v>
      </c>
      <c r="H35" s="160" t="s">
        <v>839</v>
      </c>
      <c r="I35" s="147" t="s">
        <v>1316</v>
      </c>
      <c r="J35" s="151"/>
    </row>
    <row r="36" spans="1:10" ht="12.75">
      <c r="A36" s="14">
        <v>23</v>
      </c>
      <c r="B36" s="147" t="s">
        <v>1317</v>
      </c>
      <c r="C36" s="147" t="s">
        <v>878</v>
      </c>
      <c r="D36" s="152">
        <v>1978</v>
      </c>
      <c r="E36" s="153" t="s">
        <v>1318</v>
      </c>
      <c r="F36" s="153" t="s">
        <v>1272</v>
      </c>
      <c r="G36" s="150">
        <v>43.64</v>
      </c>
      <c r="H36" s="153" t="s">
        <v>839</v>
      </c>
      <c r="I36" s="147" t="s">
        <v>1319</v>
      </c>
      <c r="J36" s="151"/>
    </row>
    <row r="37" spans="1:10" ht="14.25" customHeight="1">
      <c r="A37" s="14">
        <v>24</v>
      </c>
      <c r="B37" s="446" t="s">
        <v>744</v>
      </c>
      <c r="C37" s="446" t="s">
        <v>771</v>
      </c>
      <c r="D37" s="447">
        <v>2017</v>
      </c>
      <c r="E37" s="448">
        <v>28.7</v>
      </c>
      <c r="F37" s="448">
        <v>14.94</v>
      </c>
      <c r="G37" s="448">
        <f>E37+F37</f>
        <v>43.64</v>
      </c>
      <c r="H37" s="449" t="s">
        <v>839</v>
      </c>
      <c r="I37" s="450" t="s">
        <v>664</v>
      </c>
      <c r="J37" s="451"/>
    </row>
    <row r="38" spans="1:10" ht="12.75">
      <c r="A38" s="14">
        <v>25</v>
      </c>
      <c r="B38" s="147" t="s">
        <v>1320</v>
      </c>
      <c r="C38" s="161" t="s">
        <v>951</v>
      </c>
      <c r="D38" s="162">
        <v>1989</v>
      </c>
      <c r="E38" s="150" t="s">
        <v>1311</v>
      </c>
      <c r="F38" s="153" t="s">
        <v>1321</v>
      </c>
      <c r="G38" s="150">
        <v>43.63</v>
      </c>
      <c r="H38" s="153" t="s">
        <v>839</v>
      </c>
      <c r="I38" s="147" t="s">
        <v>854</v>
      </c>
      <c r="J38" s="151"/>
    </row>
    <row r="39" spans="1:10" ht="12.75">
      <c r="A39" s="14">
        <v>26</v>
      </c>
      <c r="B39" s="147" t="s">
        <v>1322</v>
      </c>
      <c r="C39" s="163" t="s">
        <v>951</v>
      </c>
      <c r="D39" s="162">
        <v>1997</v>
      </c>
      <c r="E39" s="153" t="s">
        <v>1323</v>
      </c>
      <c r="F39" s="153" t="s">
        <v>1324</v>
      </c>
      <c r="G39" s="150">
        <v>43.62</v>
      </c>
      <c r="H39" s="153" t="s">
        <v>839</v>
      </c>
      <c r="I39" s="147" t="s">
        <v>854</v>
      </c>
      <c r="J39" s="151"/>
    </row>
    <row r="40" spans="1:10" ht="12.75">
      <c r="A40" s="14">
        <v>27</v>
      </c>
      <c r="B40" s="147" t="s">
        <v>1259</v>
      </c>
      <c r="C40" s="147" t="s">
        <v>951</v>
      </c>
      <c r="D40" s="148">
        <v>1991</v>
      </c>
      <c r="E40" s="148" t="s">
        <v>1325</v>
      </c>
      <c r="F40" s="148" t="s">
        <v>1326</v>
      </c>
      <c r="G40" s="150">
        <v>43.62</v>
      </c>
      <c r="H40" s="148" t="s">
        <v>839</v>
      </c>
      <c r="I40" s="147" t="s">
        <v>868</v>
      </c>
      <c r="J40" s="151"/>
    </row>
    <row r="41" spans="1:10" ht="12.75">
      <c r="A41" s="14">
        <v>28</v>
      </c>
      <c r="B41" s="157" t="s">
        <v>1327</v>
      </c>
      <c r="C41" s="157" t="s">
        <v>888</v>
      </c>
      <c r="D41" s="158">
        <v>2007</v>
      </c>
      <c r="E41" s="159">
        <v>28.14</v>
      </c>
      <c r="F41" s="159">
        <v>15.45</v>
      </c>
      <c r="G41" s="159">
        <v>43.59</v>
      </c>
      <c r="H41" s="146" t="s">
        <v>839</v>
      </c>
      <c r="I41" s="147" t="s">
        <v>843</v>
      </c>
      <c r="J41" s="151"/>
    </row>
    <row r="42" spans="1:10" ht="12.75">
      <c r="A42" s="14">
        <v>29</v>
      </c>
      <c r="B42" s="157" t="s">
        <v>1328</v>
      </c>
      <c r="C42" s="157" t="s">
        <v>948</v>
      </c>
      <c r="D42" s="158">
        <v>2009</v>
      </c>
      <c r="E42" s="159">
        <v>28.34</v>
      </c>
      <c r="F42" s="159">
        <v>15.22</v>
      </c>
      <c r="G42" s="159">
        <v>43.56</v>
      </c>
      <c r="H42" s="160" t="s">
        <v>839</v>
      </c>
      <c r="I42" s="147" t="s">
        <v>847</v>
      </c>
      <c r="J42" s="151"/>
    </row>
    <row r="43" spans="1:10" ht="12.75">
      <c r="A43" s="14">
        <v>30</v>
      </c>
      <c r="B43" s="147" t="s">
        <v>1329</v>
      </c>
      <c r="C43" s="147" t="s">
        <v>852</v>
      </c>
      <c r="D43" s="152">
        <v>1978</v>
      </c>
      <c r="E43" s="153" t="s">
        <v>1330</v>
      </c>
      <c r="F43" s="153" t="s">
        <v>1269</v>
      </c>
      <c r="G43" s="150">
        <v>43.55</v>
      </c>
      <c r="H43" s="153" t="s">
        <v>839</v>
      </c>
      <c r="I43" s="147" t="s">
        <v>1331</v>
      </c>
      <c r="J43" s="151"/>
    </row>
    <row r="44" spans="1:10" ht="12.75">
      <c r="A44" s="14">
        <v>31</v>
      </c>
      <c r="B44" s="147" t="s">
        <v>1332</v>
      </c>
      <c r="C44" s="147" t="s">
        <v>888</v>
      </c>
      <c r="D44" s="148">
        <v>1995</v>
      </c>
      <c r="E44" s="148" t="s">
        <v>1333</v>
      </c>
      <c r="F44" s="148" t="s">
        <v>1334</v>
      </c>
      <c r="G44" s="150">
        <v>43.55</v>
      </c>
      <c r="H44" s="148" t="s">
        <v>839</v>
      </c>
      <c r="I44" s="147" t="s">
        <v>868</v>
      </c>
      <c r="J44" s="151"/>
    </row>
    <row r="45" spans="1:10" ht="12.75">
      <c r="A45" s="14">
        <v>32</v>
      </c>
      <c r="B45" s="147" t="s">
        <v>1335</v>
      </c>
      <c r="C45" s="147" t="s">
        <v>872</v>
      </c>
      <c r="D45" s="148">
        <v>1996</v>
      </c>
      <c r="E45" s="148" t="s">
        <v>1292</v>
      </c>
      <c r="F45" s="148" t="s">
        <v>1336</v>
      </c>
      <c r="G45" s="150">
        <v>43.55</v>
      </c>
      <c r="H45" s="148" t="s">
        <v>839</v>
      </c>
      <c r="I45" s="147" t="s">
        <v>868</v>
      </c>
      <c r="J45" s="151"/>
    </row>
    <row r="46" spans="1:10" ht="12.75">
      <c r="A46" s="14">
        <v>33</v>
      </c>
      <c r="B46" s="147" t="s">
        <v>1337</v>
      </c>
      <c r="C46" s="147" t="s">
        <v>888</v>
      </c>
      <c r="D46" s="152">
        <v>1975</v>
      </c>
      <c r="E46" s="153" t="s">
        <v>1338</v>
      </c>
      <c r="F46" s="153" t="s">
        <v>1339</v>
      </c>
      <c r="G46" s="150">
        <v>43.54</v>
      </c>
      <c r="H46" s="153" t="s">
        <v>839</v>
      </c>
      <c r="I46" s="147" t="s">
        <v>1331</v>
      </c>
      <c r="J46" s="151"/>
    </row>
    <row r="47" spans="1:10" ht="12.75">
      <c r="A47" s="14">
        <v>34</v>
      </c>
      <c r="B47" s="147" t="s">
        <v>1340</v>
      </c>
      <c r="C47" s="161" t="s">
        <v>948</v>
      </c>
      <c r="D47" s="162">
        <v>1999</v>
      </c>
      <c r="E47" s="153" t="s">
        <v>1341</v>
      </c>
      <c r="F47" s="153" t="s">
        <v>1342</v>
      </c>
      <c r="G47" s="150">
        <v>43.54</v>
      </c>
      <c r="H47" s="153" t="s">
        <v>839</v>
      </c>
      <c r="I47" s="147" t="s">
        <v>854</v>
      </c>
      <c r="J47" s="151"/>
    </row>
    <row r="48" spans="1:10" ht="12.75">
      <c r="A48" s="14">
        <v>35</v>
      </c>
      <c r="B48" s="147" t="s">
        <v>1343</v>
      </c>
      <c r="C48" s="147" t="s">
        <v>852</v>
      </c>
      <c r="D48" s="152">
        <v>1985</v>
      </c>
      <c r="E48" s="153" t="s">
        <v>1330</v>
      </c>
      <c r="F48" s="153" t="s">
        <v>1344</v>
      </c>
      <c r="G48" s="150">
        <v>43.51</v>
      </c>
      <c r="H48" s="153" t="s">
        <v>839</v>
      </c>
      <c r="I48" s="147" t="s">
        <v>1083</v>
      </c>
      <c r="J48" s="151"/>
    </row>
    <row r="49" spans="1:10" ht="12.75">
      <c r="A49" s="14">
        <v>36</v>
      </c>
      <c r="B49" s="147" t="s">
        <v>1303</v>
      </c>
      <c r="C49" s="147" t="s">
        <v>948</v>
      </c>
      <c r="D49" s="152">
        <v>1983</v>
      </c>
      <c r="E49" s="153" t="s">
        <v>1311</v>
      </c>
      <c r="F49" s="153" t="s">
        <v>1269</v>
      </c>
      <c r="G49" s="150">
        <v>43.5</v>
      </c>
      <c r="H49" s="153" t="s">
        <v>839</v>
      </c>
      <c r="I49" s="147" t="s">
        <v>1083</v>
      </c>
      <c r="J49" s="151"/>
    </row>
    <row r="50" spans="1:10" ht="12.75">
      <c r="A50" s="14">
        <v>37</v>
      </c>
      <c r="B50" s="147" t="s">
        <v>1345</v>
      </c>
      <c r="C50" s="154" t="s">
        <v>872</v>
      </c>
      <c r="D50" s="152">
        <v>1983</v>
      </c>
      <c r="E50" s="153" t="s">
        <v>1346</v>
      </c>
      <c r="F50" s="153" t="s">
        <v>1347</v>
      </c>
      <c r="G50" s="150">
        <v>43.5</v>
      </c>
      <c r="H50" s="146" t="s">
        <v>839</v>
      </c>
      <c r="I50" s="147" t="s">
        <v>1314</v>
      </c>
      <c r="J50" s="151"/>
    </row>
    <row r="51" spans="1:10" ht="12.75">
      <c r="A51" s="14">
        <v>38</v>
      </c>
      <c r="B51" s="157" t="s">
        <v>1348</v>
      </c>
      <c r="C51" s="157" t="s">
        <v>951</v>
      </c>
      <c r="D51" s="158">
        <v>1994</v>
      </c>
      <c r="E51" s="159">
        <v>27.95</v>
      </c>
      <c r="F51" s="159">
        <v>15.55</v>
      </c>
      <c r="G51" s="159">
        <v>43.5</v>
      </c>
      <c r="H51" s="146" t="s">
        <v>839</v>
      </c>
      <c r="I51" s="147" t="s">
        <v>843</v>
      </c>
      <c r="J51" s="151"/>
    </row>
    <row r="52" spans="1:10" ht="12.75">
      <c r="A52" s="14">
        <v>39</v>
      </c>
      <c r="B52" s="147" t="s">
        <v>1349</v>
      </c>
      <c r="C52" s="154" t="s">
        <v>878</v>
      </c>
      <c r="D52" s="148">
        <v>1995</v>
      </c>
      <c r="E52" s="148" t="s">
        <v>1350</v>
      </c>
      <c r="F52" s="148">
        <v>15.05</v>
      </c>
      <c r="G52" s="148">
        <v>43.49</v>
      </c>
      <c r="H52" s="148" t="s">
        <v>839</v>
      </c>
      <c r="I52" s="147" t="s">
        <v>868</v>
      </c>
      <c r="J52" s="151"/>
    </row>
    <row r="53" spans="1:10" ht="12.75">
      <c r="A53" s="14">
        <v>40</v>
      </c>
      <c r="B53" s="147" t="s">
        <v>1351</v>
      </c>
      <c r="C53" s="154" t="s">
        <v>852</v>
      </c>
      <c r="D53" s="152">
        <v>1983</v>
      </c>
      <c r="E53" s="153" t="s">
        <v>1352</v>
      </c>
      <c r="F53" s="153" t="s">
        <v>1301</v>
      </c>
      <c r="G53" s="150">
        <v>43.48</v>
      </c>
      <c r="H53" s="148" t="s">
        <v>839</v>
      </c>
      <c r="I53" s="147" t="s">
        <v>1174</v>
      </c>
      <c r="J53" s="151"/>
    </row>
    <row r="54" spans="1:10" ht="12.75" customHeight="1">
      <c r="A54" s="14">
        <v>41</v>
      </c>
      <c r="B54" s="446" t="s">
        <v>745</v>
      </c>
      <c r="C54" s="446" t="s">
        <v>772</v>
      </c>
      <c r="D54" s="447">
        <v>2016</v>
      </c>
      <c r="E54" s="448">
        <v>28.08</v>
      </c>
      <c r="F54" s="448">
        <v>15.4</v>
      </c>
      <c r="G54" s="448">
        <v>43.48</v>
      </c>
      <c r="H54" s="452" t="s">
        <v>839</v>
      </c>
      <c r="I54" s="450" t="s">
        <v>664</v>
      </c>
      <c r="J54" s="451"/>
    </row>
    <row r="55" spans="1:10" ht="12.75">
      <c r="A55" s="14">
        <v>42</v>
      </c>
      <c r="B55" s="147" t="s">
        <v>1244</v>
      </c>
      <c r="C55" s="164" t="s">
        <v>872</v>
      </c>
      <c r="D55" s="148">
        <v>1996</v>
      </c>
      <c r="E55" s="148" t="s">
        <v>1353</v>
      </c>
      <c r="F55" s="148" t="s">
        <v>1354</v>
      </c>
      <c r="G55" s="150">
        <v>43.42</v>
      </c>
      <c r="H55" s="148" t="s">
        <v>839</v>
      </c>
      <c r="I55" s="147" t="s">
        <v>868</v>
      </c>
      <c r="J55" s="151"/>
    </row>
    <row r="56" spans="1:10" ht="12.75">
      <c r="A56" s="14">
        <v>43</v>
      </c>
      <c r="B56" s="147" t="s">
        <v>1355</v>
      </c>
      <c r="C56" s="154" t="s">
        <v>872</v>
      </c>
      <c r="D56" s="152">
        <v>1987</v>
      </c>
      <c r="E56" s="153" t="s">
        <v>1307</v>
      </c>
      <c r="F56" s="153" t="s">
        <v>1356</v>
      </c>
      <c r="G56" s="150">
        <v>43.36</v>
      </c>
      <c r="H56" s="148" t="s">
        <v>839</v>
      </c>
      <c r="I56" s="147" t="s">
        <v>1083</v>
      </c>
      <c r="J56" s="151"/>
    </row>
    <row r="57" spans="1:10" ht="12.75">
      <c r="A57" s="14">
        <v>44</v>
      </c>
      <c r="B57" s="147" t="s">
        <v>1357</v>
      </c>
      <c r="C57" s="164" t="s">
        <v>888</v>
      </c>
      <c r="D57" s="148">
        <v>1988</v>
      </c>
      <c r="E57" s="148" t="s">
        <v>1307</v>
      </c>
      <c r="F57" s="153" t="s">
        <v>1358</v>
      </c>
      <c r="G57" s="150">
        <v>43.35</v>
      </c>
      <c r="H57" s="148" t="s">
        <v>839</v>
      </c>
      <c r="I57" s="147" t="s">
        <v>868</v>
      </c>
      <c r="J57" s="151"/>
    </row>
    <row r="58" spans="1:10" ht="12.75">
      <c r="A58" s="14">
        <v>45</v>
      </c>
      <c r="B58" s="147" t="s">
        <v>1359</v>
      </c>
      <c r="C58" s="161" t="s">
        <v>888</v>
      </c>
      <c r="D58" s="162">
        <v>2001</v>
      </c>
      <c r="E58" s="153" t="s">
        <v>1282</v>
      </c>
      <c r="F58" s="153" t="s">
        <v>1360</v>
      </c>
      <c r="G58" s="150">
        <v>43.32</v>
      </c>
      <c r="H58" s="153" t="s">
        <v>839</v>
      </c>
      <c r="I58" s="147" t="s">
        <v>854</v>
      </c>
      <c r="J58" s="151"/>
    </row>
    <row r="59" spans="1:10" ht="12.75">
      <c r="A59" s="14">
        <v>46</v>
      </c>
      <c r="B59" s="147" t="s">
        <v>1361</v>
      </c>
      <c r="C59" s="154" t="s">
        <v>948</v>
      </c>
      <c r="D59" s="148">
        <v>1995</v>
      </c>
      <c r="E59" s="153" t="s">
        <v>1352</v>
      </c>
      <c r="F59" s="153" t="s">
        <v>1362</v>
      </c>
      <c r="G59" s="150">
        <v>43.32</v>
      </c>
      <c r="H59" s="148" t="s">
        <v>839</v>
      </c>
      <c r="I59" s="147" t="s">
        <v>868</v>
      </c>
      <c r="J59" s="151"/>
    </row>
    <row r="60" spans="1:10" ht="12.75">
      <c r="A60" s="14">
        <v>47</v>
      </c>
      <c r="B60" s="147" t="s">
        <v>889</v>
      </c>
      <c r="C60" s="154" t="s">
        <v>862</v>
      </c>
      <c r="D60" s="152">
        <v>1975</v>
      </c>
      <c r="E60" s="153" t="s">
        <v>1363</v>
      </c>
      <c r="F60" s="153" t="s">
        <v>1336</v>
      </c>
      <c r="G60" s="150">
        <v>43.3</v>
      </c>
      <c r="H60" s="148" t="s">
        <v>839</v>
      </c>
      <c r="I60" s="147" t="s">
        <v>1364</v>
      </c>
      <c r="J60" s="151"/>
    </row>
    <row r="61" spans="1:10" ht="12.75">
      <c r="A61" s="14">
        <v>48</v>
      </c>
      <c r="B61" s="157" t="s">
        <v>1365</v>
      </c>
      <c r="C61" s="157" t="s">
        <v>888</v>
      </c>
      <c r="D61" s="158">
        <v>2007</v>
      </c>
      <c r="E61" s="159">
        <v>27.69</v>
      </c>
      <c r="F61" s="159">
        <v>15.61</v>
      </c>
      <c r="G61" s="159">
        <v>43.3</v>
      </c>
      <c r="H61" s="146" t="s">
        <v>839</v>
      </c>
      <c r="I61" s="147" t="s">
        <v>843</v>
      </c>
      <c r="J61" s="151"/>
    </row>
    <row r="62" spans="1:10" ht="12.75">
      <c r="A62" s="14">
        <v>49</v>
      </c>
      <c r="B62" s="147" t="s">
        <v>1366</v>
      </c>
      <c r="C62" s="154" t="s">
        <v>888</v>
      </c>
      <c r="D62" s="148">
        <v>1997</v>
      </c>
      <c r="E62" s="153" t="s">
        <v>1367</v>
      </c>
      <c r="F62" s="153" t="s">
        <v>1347</v>
      </c>
      <c r="G62" s="150">
        <v>43.28</v>
      </c>
      <c r="H62" s="148" t="s">
        <v>839</v>
      </c>
      <c r="I62" s="147" t="s">
        <v>868</v>
      </c>
      <c r="J62" s="151"/>
    </row>
    <row r="63" spans="1:10" ht="12.75">
      <c r="A63" s="14">
        <v>50</v>
      </c>
      <c r="B63" s="147" t="s">
        <v>1368</v>
      </c>
      <c r="C63" s="164" t="s">
        <v>959</v>
      </c>
      <c r="D63" s="148">
        <v>1995</v>
      </c>
      <c r="E63" s="153" t="s">
        <v>1311</v>
      </c>
      <c r="F63" s="153" t="s">
        <v>1369</v>
      </c>
      <c r="G63" s="150">
        <v>43.28</v>
      </c>
      <c r="H63" s="148" t="s">
        <v>839</v>
      </c>
      <c r="I63" s="147" t="s">
        <v>868</v>
      </c>
      <c r="J63" s="151"/>
    </row>
    <row r="65" spans="1:4" ht="15.75">
      <c r="A65" s="110" t="s">
        <v>506</v>
      </c>
      <c r="B65" s="110"/>
      <c r="C65" s="110"/>
      <c r="D65" s="111" t="s">
        <v>507</v>
      </c>
    </row>
    <row r="66" spans="1:4" ht="15.75">
      <c r="A66" s="110" t="s">
        <v>508</v>
      </c>
      <c r="B66" s="110"/>
      <c r="C66" s="110"/>
      <c r="D66" s="111" t="s">
        <v>509</v>
      </c>
    </row>
    <row r="67" spans="1:4" ht="15.75">
      <c r="A67" s="110" t="s">
        <v>510</v>
      </c>
      <c r="B67" s="110"/>
      <c r="C67" s="110"/>
      <c r="D67" s="111" t="s">
        <v>511</v>
      </c>
    </row>
    <row r="68" spans="1:4" ht="15.75">
      <c r="A68" s="110" t="s">
        <v>512</v>
      </c>
      <c r="D68" s="111" t="s">
        <v>332</v>
      </c>
    </row>
    <row r="69" spans="1:4" ht="15.75">
      <c r="A69" s="110" t="s">
        <v>513</v>
      </c>
      <c r="B69" s="110"/>
      <c r="C69" s="110"/>
      <c r="D69" s="111" t="s">
        <v>514</v>
      </c>
    </row>
    <row r="70" spans="1:4" ht="15.75">
      <c r="A70" s="110" t="s">
        <v>515</v>
      </c>
      <c r="B70" s="110"/>
      <c r="D70" s="111" t="s">
        <v>1745</v>
      </c>
    </row>
    <row r="71" spans="1:4" ht="15.75">
      <c r="A71" s="110" t="s">
        <v>516</v>
      </c>
      <c r="B71" s="110"/>
      <c r="C71" s="110"/>
      <c r="D71" s="111" t="s">
        <v>1331</v>
      </c>
    </row>
    <row r="72" spans="1:4" ht="15.75">
      <c r="A72" s="110" t="s">
        <v>334</v>
      </c>
      <c r="B72" s="110"/>
      <c r="D72" s="111" t="s">
        <v>1319</v>
      </c>
    </row>
    <row r="73" spans="1:4" ht="15.75">
      <c r="A73" s="110" t="s">
        <v>579</v>
      </c>
      <c r="D73" s="111" t="s">
        <v>580</v>
      </c>
    </row>
    <row r="74" spans="1:4" ht="15.75">
      <c r="A74" s="110" t="s">
        <v>581</v>
      </c>
      <c r="D74" s="111" t="s">
        <v>582</v>
      </c>
    </row>
    <row r="75" spans="1:4" ht="15.75">
      <c r="A75" s="110" t="s">
        <v>337</v>
      </c>
      <c r="B75" s="110"/>
      <c r="D75" s="111" t="s">
        <v>1174</v>
      </c>
    </row>
    <row r="76" spans="1:4" ht="15.75">
      <c r="A76" s="110" t="s">
        <v>583</v>
      </c>
      <c r="B76" s="110"/>
      <c r="D76" s="111" t="s">
        <v>339</v>
      </c>
    </row>
    <row r="77" spans="1:4" ht="15.75">
      <c r="A77" s="110" t="s">
        <v>341</v>
      </c>
      <c r="B77" s="110"/>
      <c r="D77" s="111" t="s">
        <v>1083</v>
      </c>
    </row>
    <row r="78" spans="1:4" ht="15.75">
      <c r="A78" s="110" t="s">
        <v>584</v>
      </c>
      <c r="D78" s="111" t="s">
        <v>585</v>
      </c>
    </row>
    <row r="79" spans="1:4" ht="15.75">
      <c r="A79" s="110" t="s">
        <v>342</v>
      </c>
      <c r="B79" s="110"/>
      <c r="D79" s="111" t="s">
        <v>931</v>
      </c>
    </row>
    <row r="80" spans="1:4" ht="15.75">
      <c r="A80" s="110" t="s">
        <v>368</v>
      </c>
      <c r="B80" s="110"/>
      <c r="D80" s="111" t="s">
        <v>369</v>
      </c>
    </row>
    <row r="81" spans="1:4" ht="15.75">
      <c r="A81" s="110" t="s">
        <v>370</v>
      </c>
      <c r="B81" s="110"/>
      <c r="D81" s="111" t="s">
        <v>941</v>
      </c>
    </row>
    <row r="82" spans="1:4" ht="15.75">
      <c r="A82" s="110" t="s">
        <v>586</v>
      </c>
      <c r="D82" s="111" t="s">
        <v>1518</v>
      </c>
    </row>
    <row r="83" spans="1:4" ht="15.75">
      <c r="A83" s="110" t="s">
        <v>371</v>
      </c>
      <c r="B83" s="110"/>
      <c r="D83" s="111" t="s">
        <v>987</v>
      </c>
    </row>
    <row r="84" spans="1:4" ht="15.75">
      <c r="A84" s="110" t="s">
        <v>587</v>
      </c>
      <c r="B84" s="110"/>
      <c r="D84" s="111" t="s">
        <v>122</v>
      </c>
    </row>
    <row r="85" spans="1:4" ht="15.75">
      <c r="A85" s="110" t="s">
        <v>588</v>
      </c>
      <c r="B85" s="110"/>
      <c r="D85" s="111" t="s">
        <v>1110</v>
      </c>
    </row>
    <row r="86" spans="1:4" ht="15.75">
      <c r="A86" s="110" t="s">
        <v>372</v>
      </c>
      <c r="B86" s="110"/>
      <c r="D86" s="111" t="s">
        <v>854</v>
      </c>
    </row>
    <row r="87" spans="1:4" ht="15.75">
      <c r="A87" s="110" t="s">
        <v>373</v>
      </c>
      <c r="B87" s="110"/>
      <c r="D87" s="111" t="s">
        <v>850</v>
      </c>
    </row>
    <row r="88" spans="1:4" ht="15.75">
      <c r="A88" s="110" t="s">
        <v>374</v>
      </c>
      <c r="B88" s="110"/>
      <c r="D88" s="111" t="s">
        <v>859</v>
      </c>
    </row>
    <row r="89" spans="1:4" ht="15.75">
      <c r="A89" s="110" t="s">
        <v>375</v>
      </c>
      <c r="B89" s="110"/>
      <c r="D89" s="111" t="s">
        <v>856</v>
      </c>
    </row>
    <row r="90" spans="1:4" ht="15.75">
      <c r="A90" s="110" t="s">
        <v>589</v>
      </c>
      <c r="B90" s="110"/>
      <c r="D90" s="111" t="s">
        <v>590</v>
      </c>
    </row>
    <row r="91" spans="1:4" ht="15.75">
      <c r="A91" s="110" t="s">
        <v>591</v>
      </c>
      <c r="D91" s="111" t="s">
        <v>592</v>
      </c>
    </row>
    <row r="92" spans="1:4" ht="15.75">
      <c r="A92" s="110" t="s">
        <v>376</v>
      </c>
      <c r="D92" s="111" t="s">
        <v>847</v>
      </c>
    </row>
    <row r="93" spans="1:4" ht="15.75">
      <c r="A93" s="110" t="s">
        <v>593</v>
      </c>
      <c r="D93" s="111" t="s">
        <v>594</v>
      </c>
    </row>
    <row r="94" spans="1:4" ht="15.75">
      <c r="A94" s="110" t="s">
        <v>335</v>
      </c>
      <c r="B94" s="110"/>
      <c r="D94" s="111" t="s">
        <v>336</v>
      </c>
    </row>
    <row r="95" spans="1:4" ht="15.75">
      <c r="A95" s="110" t="s">
        <v>595</v>
      </c>
      <c r="D95" s="111" t="s">
        <v>840</v>
      </c>
    </row>
    <row r="96" spans="1:4" ht="15.75">
      <c r="A96" s="110" t="s">
        <v>338</v>
      </c>
      <c r="B96" s="110"/>
      <c r="D96" s="111" t="s">
        <v>1195</v>
      </c>
    </row>
    <row r="97" spans="1:4" ht="15.75">
      <c r="A97" s="110" t="s">
        <v>340</v>
      </c>
      <c r="B97" s="110"/>
      <c r="D97" s="111" t="s">
        <v>845</v>
      </c>
    </row>
    <row r="98" spans="1:4" ht="15.75">
      <c r="A98" s="110" t="s">
        <v>688</v>
      </c>
      <c r="D98" s="111" t="s">
        <v>664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N101"/>
  <sheetViews>
    <sheetView zoomScalePageLayoutView="0" workbookViewId="0" topLeftCell="A82">
      <selection activeCell="A101" sqref="A101:D101"/>
    </sheetView>
  </sheetViews>
  <sheetFormatPr defaultColWidth="9.140625" defaultRowHeight="12.75"/>
  <cols>
    <col min="2" max="2" width="25.140625" style="0" customWidth="1"/>
    <col min="3" max="3" width="22.7109375" style="0" customWidth="1"/>
    <col min="4" max="4" width="11.28125" style="0" customWidth="1"/>
    <col min="12" max="12" width="15.421875" style="0" customWidth="1"/>
  </cols>
  <sheetData>
    <row r="2" spans="1:14" ht="19.5">
      <c r="A2" s="103" t="s">
        <v>1372</v>
      </c>
      <c r="B2" s="103"/>
      <c r="C2" s="104"/>
      <c r="D2" s="105" t="s">
        <v>1373</v>
      </c>
      <c r="E2" s="105"/>
      <c r="F2" s="104"/>
      <c r="G2" s="102"/>
      <c r="H2" s="102"/>
      <c r="I2" s="102"/>
      <c r="J2" s="102"/>
      <c r="K2" s="102"/>
      <c r="L2" s="105" t="s">
        <v>1374</v>
      </c>
      <c r="M2" s="113"/>
      <c r="N2" s="7"/>
    </row>
    <row r="3" spans="1:14" ht="15">
      <c r="A3" s="114"/>
      <c r="B3" s="114"/>
      <c r="C3" s="115"/>
      <c r="D3" s="115"/>
      <c r="E3" s="115"/>
      <c r="F3" s="115"/>
      <c r="G3" s="116"/>
      <c r="H3" s="116"/>
      <c r="I3" s="116"/>
      <c r="J3" s="116"/>
      <c r="K3" s="116"/>
      <c r="L3" s="117" t="s">
        <v>814</v>
      </c>
      <c r="M3" s="9"/>
      <c r="N3" s="7"/>
    </row>
    <row r="4" spans="1:14" ht="15">
      <c r="A4" s="114" t="s">
        <v>812</v>
      </c>
      <c r="B4" s="114"/>
      <c r="C4" s="117"/>
      <c r="D4" s="117" t="s">
        <v>813</v>
      </c>
      <c r="E4" s="117"/>
      <c r="F4" s="115"/>
      <c r="G4" s="116"/>
      <c r="H4" s="116"/>
      <c r="I4" s="116"/>
      <c r="J4" s="116"/>
      <c r="K4" s="116"/>
      <c r="L4" s="117" t="s">
        <v>817</v>
      </c>
      <c r="M4" s="9"/>
      <c r="N4" s="7"/>
    </row>
    <row r="5" spans="1:14" ht="15">
      <c r="A5" s="114" t="s">
        <v>815</v>
      </c>
      <c r="B5" s="114"/>
      <c r="C5" s="117"/>
      <c r="D5" s="117" t="s">
        <v>816</v>
      </c>
      <c r="E5" s="117"/>
      <c r="F5" s="115"/>
      <c r="G5" s="116"/>
      <c r="H5" s="116"/>
      <c r="I5" s="116"/>
      <c r="J5" s="116"/>
      <c r="K5" s="116"/>
      <c r="L5" s="117" t="s">
        <v>820</v>
      </c>
      <c r="M5" s="9"/>
      <c r="N5" s="7"/>
    </row>
    <row r="6" spans="1:14" ht="15">
      <c r="A6" s="114" t="s">
        <v>818</v>
      </c>
      <c r="B6" s="114"/>
      <c r="C6" s="117"/>
      <c r="D6" s="117" t="s">
        <v>819</v>
      </c>
      <c r="E6" s="117"/>
      <c r="F6" s="115"/>
      <c r="G6" s="116"/>
      <c r="H6" s="116"/>
      <c r="I6" s="116"/>
      <c r="J6" s="116"/>
      <c r="K6" s="116"/>
      <c r="L6" s="117" t="s">
        <v>823</v>
      </c>
      <c r="M6" s="9"/>
      <c r="N6" s="7"/>
    </row>
    <row r="7" spans="1:14" ht="15">
      <c r="A7" s="114" t="s">
        <v>821</v>
      </c>
      <c r="B7" s="114"/>
      <c r="C7" s="117"/>
      <c r="D7" s="117" t="s">
        <v>822</v>
      </c>
      <c r="E7" s="117"/>
      <c r="F7" s="115" t="s">
        <v>1375</v>
      </c>
      <c r="G7" s="116"/>
      <c r="H7" s="116"/>
      <c r="I7" s="116"/>
      <c r="J7" s="116"/>
      <c r="K7" s="116"/>
      <c r="L7" s="117" t="s">
        <v>1376</v>
      </c>
      <c r="M7" s="9"/>
      <c r="N7" s="9"/>
    </row>
    <row r="8" spans="1:14" ht="15">
      <c r="A8" s="114" t="s">
        <v>1377</v>
      </c>
      <c r="B8" s="114"/>
      <c r="C8" s="117"/>
      <c r="D8" s="117" t="s">
        <v>1378</v>
      </c>
      <c r="E8" s="117"/>
      <c r="F8" s="115"/>
      <c r="G8" s="116"/>
      <c r="H8" s="116"/>
      <c r="I8" s="116"/>
      <c r="J8" s="116"/>
      <c r="K8" s="116"/>
      <c r="L8" s="117" t="s">
        <v>1379</v>
      </c>
      <c r="M8" s="9"/>
      <c r="N8" s="9"/>
    </row>
    <row r="9" spans="1:14" ht="15">
      <c r="A9" s="114" t="s">
        <v>1380</v>
      </c>
      <c r="B9" s="114"/>
      <c r="C9" s="117"/>
      <c r="D9" s="117" t="s">
        <v>1381</v>
      </c>
      <c r="E9" s="117"/>
      <c r="F9" s="115"/>
      <c r="G9" s="116"/>
      <c r="H9" s="116"/>
      <c r="I9" s="116"/>
      <c r="J9" s="116"/>
      <c r="K9" s="116"/>
      <c r="L9" s="117" t="s">
        <v>1382</v>
      </c>
      <c r="M9" s="9"/>
      <c r="N9" s="9"/>
    </row>
    <row r="10" spans="1:14" ht="15">
      <c r="A10" s="114" t="s">
        <v>1383</v>
      </c>
      <c r="B10" s="114"/>
      <c r="C10" s="117"/>
      <c r="D10" s="117" t="s">
        <v>1384</v>
      </c>
      <c r="E10" s="117"/>
      <c r="F10" s="115"/>
      <c r="G10" s="116"/>
      <c r="H10" s="116"/>
      <c r="I10" s="116"/>
      <c r="J10" s="116"/>
      <c r="K10" s="116"/>
      <c r="L10" s="117" t="s">
        <v>1385</v>
      </c>
      <c r="M10" s="9"/>
      <c r="N10" s="9"/>
    </row>
    <row r="11" spans="1:13" ht="15">
      <c r="A11" s="114" t="s">
        <v>1386</v>
      </c>
      <c r="B11" s="114"/>
      <c r="C11" s="117"/>
      <c r="D11" s="117" t="s">
        <v>1387</v>
      </c>
      <c r="E11" s="117"/>
      <c r="F11" s="115"/>
      <c r="G11" s="116"/>
      <c r="H11" s="116"/>
      <c r="I11" s="116"/>
      <c r="J11" s="116"/>
      <c r="K11" s="116"/>
      <c r="L11" s="117" t="s">
        <v>1388</v>
      </c>
      <c r="M11" s="9"/>
    </row>
    <row r="12" spans="1:14" ht="15">
      <c r="A12" s="114" t="s">
        <v>1389</v>
      </c>
      <c r="B12" s="114"/>
      <c r="C12" s="117"/>
      <c r="D12" s="117" t="s">
        <v>1390</v>
      </c>
      <c r="E12" s="117"/>
      <c r="F12" s="115"/>
      <c r="G12" s="116"/>
      <c r="H12" s="116"/>
      <c r="I12" s="116"/>
      <c r="J12" s="116"/>
      <c r="K12" s="116"/>
      <c r="L12" s="117" t="s">
        <v>1391</v>
      </c>
      <c r="M12" s="9"/>
      <c r="N12" s="9"/>
    </row>
    <row r="13" spans="1:14" ht="15">
      <c r="A13" s="114" t="s">
        <v>1392</v>
      </c>
      <c r="B13" s="114"/>
      <c r="C13" s="117"/>
      <c r="D13" s="117" t="s">
        <v>1393</v>
      </c>
      <c r="E13" s="117"/>
      <c r="F13" s="115"/>
      <c r="G13" s="116"/>
      <c r="H13" s="116"/>
      <c r="I13" s="116"/>
      <c r="J13" s="116"/>
      <c r="K13" s="116"/>
      <c r="L13" s="117" t="s">
        <v>1394</v>
      </c>
      <c r="M13" s="9"/>
      <c r="N13" s="9"/>
    </row>
    <row r="14" spans="1:14" ht="15">
      <c r="A14" s="114" t="s">
        <v>1395</v>
      </c>
      <c r="B14" s="114"/>
      <c r="C14" s="117"/>
      <c r="D14" s="117" t="s">
        <v>1396</v>
      </c>
      <c r="E14" s="117"/>
      <c r="F14" s="115"/>
      <c r="G14" s="116"/>
      <c r="H14" s="116"/>
      <c r="I14" s="116"/>
      <c r="J14" s="116"/>
      <c r="K14" s="116"/>
      <c r="L14" s="117" t="s">
        <v>1395</v>
      </c>
      <c r="M14" s="9"/>
      <c r="N14" s="9"/>
    </row>
    <row r="15" spans="1:12" ht="15.75" thickBot="1">
      <c r="A15" s="117" t="s">
        <v>1397</v>
      </c>
      <c r="B15" s="115"/>
      <c r="C15" s="115"/>
      <c r="D15" s="117" t="s">
        <v>1398</v>
      </c>
      <c r="E15" s="115"/>
      <c r="F15" s="115"/>
      <c r="G15" s="116"/>
      <c r="H15" s="116"/>
      <c r="I15" s="116"/>
      <c r="J15" s="116"/>
      <c r="K15" s="116"/>
      <c r="L15" s="117" t="s">
        <v>1399</v>
      </c>
    </row>
    <row r="16" spans="1:12" ht="13.5" thickBot="1">
      <c r="A16" s="50">
        <v>1</v>
      </c>
      <c r="B16" s="50">
        <v>2</v>
      </c>
      <c r="C16" s="50">
        <v>3</v>
      </c>
      <c r="D16" s="50">
        <v>4</v>
      </c>
      <c r="E16" s="50">
        <v>5</v>
      </c>
      <c r="F16" s="50">
        <v>6</v>
      </c>
      <c r="G16" s="50">
        <v>7</v>
      </c>
      <c r="H16" s="50">
        <v>8</v>
      </c>
      <c r="I16" s="50">
        <v>9</v>
      </c>
      <c r="J16" s="50">
        <v>10</v>
      </c>
      <c r="K16" s="50">
        <v>11</v>
      </c>
      <c r="L16" s="118">
        <v>12</v>
      </c>
    </row>
    <row r="17" spans="1:12" ht="12.75">
      <c r="A17" s="119">
        <v>1</v>
      </c>
      <c r="B17" s="120" t="s">
        <v>1400</v>
      </c>
      <c r="C17" s="120" t="s">
        <v>888</v>
      </c>
      <c r="D17" s="121">
        <v>1987</v>
      </c>
      <c r="E17" s="122" t="s">
        <v>1401</v>
      </c>
      <c r="F17" s="122" t="s">
        <v>1402</v>
      </c>
      <c r="G17" s="122" t="s">
        <v>1190</v>
      </c>
      <c r="H17" s="122" t="s">
        <v>1221</v>
      </c>
      <c r="I17" s="122" t="s">
        <v>1403</v>
      </c>
      <c r="J17" s="123">
        <v>149.78</v>
      </c>
      <c r="K17" s="122" t="s">
        <v>839</v>
      </c>
      <c r="L17" s="120" t="s">
        <v>1083</v>
      </c>
    </row>
    <row r="18" spans="1:12" ht="12.75">
      <c r="A18" s="44">
        <v>2</v>
      </c>
      <c r="B18" s="26" t="s">
        <v>1332</v>
      </c>
      <c r="C18" s="26" t="s">
        <v>888</v>
      </c>
      <c r="D18" s="44">
        <v>1995</v>
      </c>
      <c r="E18" s="44" t="s">
        <v>1404</v>
      </c>
      <c r="F18" s="44" t="s">
        <v>1402</v>
      </c>
      <c r="G18" s="32" t="s">
        <v>1172</v>
      </c>
      <c r="H18" s="32" t="s">
        <v>1405</v>
      </c>
      <c r="I18" s="32" t="s">
        <v>1081</v>
      </c>
      <c r="J18" s="33">
        <v>142.93</v>
      </c>
      <c r="K18" s="32" t="s">
        <v>839</v>
      </c>
      <c r="L18" s="26" t="s">
        <v>868</v>
      </c>
    </row>
    <row r="19" spans="1:12" ht="12.75">
      <c r="A19" s="44">
        <v>3</v>
      </c>
      <c r="B19" s="26" t="s">
        <v>1406</v>
      </c>
      <c r="C19" s="26" t="s">
        <v>888</v>
      </c>
      <c r="D19" s="31">
        <v>1977</v>
      </c>
      <c r="E19" s="32" t="s">
        <v>1407</v>
      </c>
      <c r="F19" s="32" t="s">
        <v>1408</v>
      </c>
      <c r="G19" s="32" t="s">
        <v>1157</v>
      </c>
      <c r="H19" s="32" t="s">
        <v>1190</v>
      </c>
      <c r="I19" s="32" t="s">
        <v>1409</v>
      </c>
      <c r="J19" s="33">
        <v>142.29</v>
      </c>
      <c r="K19" s="32" t="s">
        <v>839</v>
      </c>
      <c r="L19" s="26" t="s">
        <v>1410</v>
      </c>
    </row>
    <row r="20" spans="1:12" ht="12.75">
      <c r="A20" s="44">
        <v>4</v>
      </c>
      <c r="B20" s="26" t="s">
        <v>1411</v>
      </c>
      <c r="C20" s="26" t="s">
        <v>852</v>
      </c>
      <c r="D20" s="44">
        <v>1995</v>
      </c>
      <c r="E20" s="44" t="s">
        <v>1412</v>
      </c>
      <c r="F20" s="44" t="s">
        <v>1413</v>
      </c>
      <c r="G20" s="32" t="s">
        <v>1405</v>
      </c>
      <c r="H20" s="32" t="s">
        <v>1190</v>
      </c>
      <c r="I20" s="32" t="s">
        <v>1213</v>
      </c>
      <c r="J20" s="33">
        <v>141.69</v>
      </c>
      <c r="K20" s="32" t="s">
        <v>839</v>
      </c>
      <c r="L20" s="26" t="s">
        <v>868</v>
      </c>
    </row>
    <row r="21" spans="1:12" ht="12.75" customHeight="1">
      <c r="A21" s="44">
        <v>5</v>
      </c>
      <c r="B21" s="124" t="s">
        <v>1414</v>
      </c>
      <c r="C21" s="124" t="s">
        <v>888</v>
      </c>
      <c r="D21" s="125">
        <v>2009</v>
      </c>
      <c r="E21" s="126">
        <v>160</v>
      </c>
      <c r="F21" s="126">
        <v>69.2</v>
      </c>
      <c r="G21" s="126">
        <v>9</v>
      </c>
      <c r="H21" s="126">
        <v>10</v>
      </c>
      <c r="I21" s="126">
        <v>4</v>
      </c>
      <c r="J21" s="127">
        <v>136.19</v>
      </c>
      <c r="K21" s="27" t="s">
        <v>839</v>
      </c>
      <c r="L21" s="26" t="s">
        <v>1316</v>
      </c>
    </row>
    <row r="22" spans="1:12" ht="12.75">
      <c r="A22" s="44">
        <v>6</v>
      </c>
      <c r="B22" s="26" t="s">
        <v>1400</v>
      </c>
      <c r="C22" s="26" t="s">
        <v>888</v>
      </c>
      <c r="D22" s="31">
        <v>1991</v>
      </c>
      <c r="E22" s="32" t="s">
        <v>1415</v>
      </c>
      <c r="F22" s="32" t="s">
        <v>1416</v>
      </c>
      <c r="G22" s="32" t="s">
        <v>1409</v>
      </c>
      <c r="H22" s="32" t="s">
        <v>1247</v>
      </c>
      <c r="I22" s="32" t="s">
        <v>1403</v>
      </c>
      <c r="J22" s="33">
        <v>135.32</v>
      </c>
      <c r="K22" s="32" t="s">
        <v>839</v>
      </c>
      <c r="L22" s="26" t="s">
        <v>931</v>
      </c>
    </row>
    <row r="23" spans="1:12" ht="12.75">
      <c r="A23" s="44">
        <v>7</v>
      </c>
      <c r="B23" s="124" t="s">
        <v>1417</v>
      </c>
      <c r="C23" s="124" t="s">
        <v>866</v>
      </c>
      <c r="D23" s="125">
        <v>2005</v>
      </c>
      <c r="E23" s="126">
        <v>149</v>
      </c>
      <c r="F23" s="126">
        <v>75.5</v>
      </c>
      <c r="G23" s="99">
        <v>7</v>
      </c>
      <c r="H23" s="99">
        <v>8</v>
      </c>
      <c r="I23" s="126">
        <v>4.5</v>
      </c>
      <c r="J23" s="127">
        <v>134.43</v>
      </c>
      <c r="K23" s="44" t="s">
        <v>839</v>
      </c>
      <c r="L23" s="26" t="s">
        <v>856</v>
      </c>
    </row>
    <row r="24" spans="1:12" ht="12.75">
      <c r="A24" s="44">
        <v>8</v>
      </c>
      <c r="B24" s="19" t="s">
        <v>1418</v>
      </c>
      <c r="C24" s="19" t="s">
        <v>888</v>
      </c>
      <c r="D24" s="27">
        <v>2002</v>
      </c>
      <c r="E24" s="99">
        <v>157</v>
      </c>
      <c r="F24" s="99">
        <v>72</v>
      </c>
      <c r="G24" s="99">
        <v>6</v>
      </c>
      <c r="H24" s="99">
        <v>8</v>
      </c>
      <c r="I24" s="99">
        <v>4</v>
      </c>
      <c r="J24" s="23">
        <v>133.39</v>
      </c>
      <c r="K24" s="27" t="s">
        <v>839</v>
      </c>
      <c r="L24" s="26" t="s">
        <v>854</v>
      </c>
    </row>
    <row r="25" spans="1:12" ht="12.75">
      <c r="A25" s="44">
        <v>9</v>
      </c>
      <c r="B25" s="26" t="s">
        <v>1419</v>
      </c>
      <c r="C25" s="26" t="s">
        <v>888</v>
      </c>
      <c r="D25" s="31">
        <v>1976</v>
      </c>
      <c r="E25" s="32" t="s">
        <v>1420</v>
      </c>
      <c r="F25" s="32" t="s">
        <v>1421</v>
      </c>
      <c r="G25" s="32" t="s">
        <v>1157</v>
      </c>
      <c r="H25" s="32" t="s">
        <v>1405</v>
      </c>
      <c r="I25" s="32" t="s">
        <v>1172</v>
      </c>
      <c r="J25" s="33">
        <v>132.71</v>
      </c>
      <c r="K25" s="32" t="s">
        <v>839</v>
      </c>
      <c r="L25" s="26" t="s">
        <v>1422</v>
      </c>
    </row>
    <row r="26" spans="1:12" ht="12.75">
      <c r="A26" s="44">
        <v>10</v>
      </c>
      <c r="B26" s="26" t="s">
        <v>954</v>
      </c>
      <c r="C26" s="26" t="s">
        <v>878</v>
      </c>
      <c r="D26" s="44">
        <v>1997</v>
      </c>
      <c r="E26" s="44" t="s">
        <v>1423</v>
      </c>
      <c r="F26" s="44" t="s">
        <v>1424</v>
      </c>
      <c r="G26" s="32" t="s">
        <v>1425</v>
      </c>
      <c r="H26" s="32" t="s">
        <v>1213</v>
      </c>
      <c r="I26" s="32" t="s">
        <v>1409</v>
      </c>
      <c r="J26" s="33">
        <v>132.29</v>
      </c>
      <c r="K26" s="32" t="s">
        <v>839</v>
      </c>
      <c r="L26" s="26" t="s">
        <v>868</v>
      </c>
    </row>
    <row r="27" spans="1:12" ht="12.75">
      <c r="A27" s="44">
        <v>11</v>
      </c>
      <c r="B27" s="26" t="s">
        <v>1426</v>
      </c>
      <c r="C27" s="26" t="s">
        <v>959</v>
      </c>
      <c r="D27" s="31">
        <v>1980</v>
      </c>
      <c r="E27" s="32" t="s">
        <v>1427</v>
      </c>
      <c r="F27" s="32" t="s">
        <v>1428</v>
      </c>
      <c r="G27" s="32" t="s">
        <v>1082</v>
      </c>
      <c r="H27" s="32" t="s">
        <v>1221</v>
      </c>
      <c r="I27" s="32" t="s">
        <v>1409</v>
      </c>
      <c r="J27" s="33">
        <v>132.07</v>
      </c>
      <c r="K27" s="32" t="s">
        <v>839</v>
      </c>
      <c r="L27" s="26" t="s">
        <v>1314</v>
      </c>
    </row>
    <row r="28" spans="1:12" ht="12.75">
      <c r="A28" s="44">
        <v>12</v>
      </c>
      <c r="B28" s="124" t="s">
        <v>1429</v>
      </c>
      <c r="C28" s="124" t="s">
        <v>852</v>
      </c>
      <c r="D28" s="125">
        <v>1995</v>
      </c>
      <c r="E28" s="126">
        <v>147.5</v>
      </c>
      <c r="F28" s="126">
        <v>73.5</v>
      </c>
      <c r="G28" s="126">
        <v>9</v>
      </c>
      <c r="H28" s="126">
        <v>8</v>
      </c>
      <c r="I28" s="126">
        <v>4</v>
      </c>
      <c r="J28" s="127">
        <v>131.18</v>
      </c>
      <c r="K28" s="27" t="s">
        <v>839</v>
      </c>
      <c r="L28" s="26" t="s">
        <v>1316</v>
      </c>
    </row>
    <row r="29" spans="1:12" ht="12.75">
      <c r="A29" s="44">
        <v>13</v>
      </c>
      <c r="B29" s="26" t="s">
        <v>1430</v>
      </c>
      <c r="C29" s="26" t="s">
        <v>948</v>
      </c>
      <c r="D29" s="31">
        <v>1985</v>
      </c>
      <c r="E29" s="32" t="s">
        <v>1431</v>
      </c>
      <c r="F29" s="32" t="s">
        <v>1432</v>
      </c>
      <c r="G29" s="32" t="s">
        <v>1405</v>
      </c>
      <c r="H29" s="32" t="s">
        <v>1405</v>
      </c>
      <c r="I29" s="32" t="s">
        <v>1081</v>
      </c>
      <c r="J29" s="33">
        <v>130.87</v>
      </c>
      <c r="K29" s="32" t="s">
        <v>839</v>
      </c>
      <c r="L29" s="26" t="s">
        <v>1083</v>
      </c>
    </row>
    <row r="30" spans="1:12" ht="12.75">
      <c r="A30" s="44">
        <v>14</v>
      </c>
      <c r="B30" s="26" t="s">
        <v>1430</v>
      </c>
      <c r="C30" s="26" t="s">
        <v>948</v>
      </c>
      <c r="D30" s="31">
        <v>1986</v>
      </c>
      <c r="E30" s="32" t="s">
        <v>1431</v>
      </c>
      <c r="F30" s="32" t="s">
        <v>1432</v>
      </c>
      <c r="G30" s="32" t="s">
        <v>1405</v>
      </c>
      <c r="H30" s="32" t="s">
        <v>1213</v>
      </c>
      <c r="I30" s="32" t="s">
        <v>1403</v>
      </c>
      <c r="J30" s="33">
        <v>130.3</v>
      </c>
      <c r="K30" s="32" t="s">
        <v>839</v>
      </c>
      <c r="L30" s="26" t="s">
        <v>1083</v>
      </c>
    </row>
    <row r="31" spans="1:12" ht="12.75">
      <c r="A31" s="44">
        <v>15</v>
      </c>
      <c r="B31" s="124" t="s">
        <v>1327</v>
      </c>
      <c r="C31" s="124" t="s">
        <v>888</v>
      </c>
      <c r="D31" s="125">
        <v>2007</v>
      </c>
      <c r="E31" s="126">
        <v>149.3</v>
      </c>
      <c r="F31" s="126">
        <v>71.2</v>
      </c>
      <c r="G31" s="99">
        <v>8</v>
      </c>
      <c r="H31" s="99">
        <v>9.5</v>
      </c>
      <c r="I31" s="126">
        <v>4.5</v>
      </c>
      <c r="J31" s="127">
        <v>129.69</v>
      </c>
      <c r="K31" s="44" t="s">
        <v>839</v>
      </c>
      <c r="L31" s="26" t="s">
        <v>856</v>
      </c>
    </row>
    <row r="32" spans="1:12" ht="12.75">
      <c r="A32" s="44">
        <v>16</v>
      </c>
      <c r="B32" s="26" t="s">
        <v>1433</v>
      </c>
      <c r="C32" s="26" t="s">
        <v>888</v>
      </c>
      <c r="D32" s="44">
        <v>1987</v>
      </c>
      <c r="E32" s="44" t="s">
        <v>1434</v>
      </c>
      <c r="F32" s="44" t="s">
        <v>1424</v>
      </c>
      <c r="G32" s="32" t="s">
        <v>1190</v>
      </c>
      <c r="H32" s="32" t="s">
        <v>1157</v>
      </c>
      <c r="I32" s="32" t="s">
        <v>1409</v>
      </c>
      <c r="J32" s="33">
        <v>129.33</v>
      </c>
      <c r="K32" s="32" t="s">
        <v>839</v>
      </c>
      <c r="L32" s="26" t="s">
        <v>868</v>
      </c>
    </row>
    <row r="33" spans="1:12" ht="12.75">
      <c r="A33" s="44">
        <v>17</v>
      </c>
      <c r="B33" s="128" t="s">
        <v>1435</v>
      </c>
      <c r="C33" s="128" t="s">
        <v>852</v>
      </c>
      <c r="D33" s="129">
        <v>2012</v>
      </c>
      <c r="E33" s="130">
        <v>137</v>
      </c>
      <c r="F33" s="130">
        <v>76</v>
      </c>
      <c r="G33" s="130">
        <v>9</v>
      </c>
      <c r="H33" s="130">
        <v>10</v>
      </c>
      <c r="I33" s="130">
        <v>5</v>
      </c>
      <c r="J33" s="131">
        <v>129.11</v>
      </c>
      <c r="K33" s="132" t="s">
        <v>839</v>
      </c>
      <c r="L33" s="19" t="s">
        <v>1193</v>
      </c>
    </row>
    <row r="34" spans="1:12" ht="12.75">
      <c r="A34" s="44">
        <v>18</v>
      </c>
      <c r="B34" s="128" t="s">
        <v>1435</v>
      </c>
      <c r="C34" s="128" t="s">
        <v>852</v>
      </c>
      <c r="D34" s="129">
        <v>2012</v>
      </c>
      <c r="E34" s="130">
        <v>137</v>
      </c>
      <c r="F34" s="130">
        <v>76</v>
      </c>
      <c r="G34" s="130">
        <v>9</v>
      </c>
      <c r="H34" s="130">
        <v>10</v>
      </c>
      <c r="I34" s="130">
        <v>5</v>
      </c>
      <c r="J34" s="131">
        <v>129.11</v>
      </c>
      <c r="K34" s="132" t="s">
        <v>839</v>
      </c>
      <c r="L34" s="26" t="s">
        <v>1436</v>
      </c>
    </row>
    <row r="35" spans="1:12" ht="12.75">
      <c r="A35" s="44">
        <v>19</v>
      </c>
      <c r="B35" s="19" t="s">
        <v>1437</v>
      </c>
      <c r="C35" s="19" t="s">
        <v>1438</v>
      </c>
      <c r="D35" s="27">
        <v>2003</v>
      </c>
      <c r="E35" s="99" t="s">
        <v>1439</v>
      </c>
      <c r="F35" s="99" t="s">
        <v>1440</v>
      </c>
      <c r="G35" s="99" t="s">
        <v>1221</v>
      </c>
      <c r="H35" s="99" t="s">
        <v>1221</v>
      </c>
      <c r="I35" s="99" t="s">
        <v>1172</v>
      </c>
      <c r="J35" s="23">
        <v>128.94</v>
      </c>
      <c r="K35" s="23" t="s">
        <v>839</v>
      </c>
      <c r="L35" s="26" t="s">
        <v>850</v>
      </c>
    </row>
    <row r="36" spans="1:12" ht="12.75">
      <c r="A36" s="44">
        <v>20</v>
      </c>
      <c r="B36" s="26" t="s">
        <v>1400</v>
      </c>
      <c r="C36" s="26" t="s">
        <v>888</v>
      </c>
      <c r="D36" s="31">
        <v>1988</v>
      </c>
      <c r="E36" s="32" t="s">
        <v>1441</v>
      </c>
      <c r="F36" s="32" t="s">
        <v>1442</v>
      </c>
      <c r="G36" s="32" t="s">
        <v>1097</v>
      </c>
      <c r="H36" s="32" t="s">
        <v>1097</v>
      </c>
      <c r="I36" s="32" t="s">
        <v>1213</v>
      </c>
      <c r="J36" s="33">
        <v>128.7</v>
      </c>
      <c r="K36" s="32" t="s">
        <v>839</v>
      </c>
      <c r="L36" s="26" t="s">
        <v>1083</v>
      </c>
    </row>
    <row r="37" spans="1:12" ht="12.75">
      <c r="A37" s="44">
        <v>21</v>
      </c>
      <c r="B37" s="26" t="s">
        <v>1443</v>
      </c>
      <c r="C37" s="26" t="s">
        <v>866</v>
      </c>
      <c r="D37" s="44">
        <v>1996</v>
      </c>
      <c r="E37" s="44" t="s">
        <v>1444</v>
      </c>
      <c r="F37" s="44" t="s">
        <v>1445</v>
      </c>
      <c r="G37" s="32" t="s">
        <v>1157</v>
      </c>
      <c r="H37" s="32" t="s">
        <v>1425</v>
      </c>
      <c r="I37" s="32" t="s">
        <v>1081</v>
      </c>
      <c r="J37" s="33">
        <v>128.45</v>
      </c>
      <c r="K37" s="32" t="s">
        <v>839</v>
      </c>
      <c r="L37" s="26" t="s">
        <v>868</v>
      </c>
    </row>
    <row r="38" spans="1:12" ht="12.75">
      <c r="A38" s="44">
        <v>22</v>
      </c>
      <c r="B38" s="26" t="s">
        <v>1446</v>
      </c>
      <c r="C38" s="26" t="s">
        <v>959</v>
      </c>
      <c r="D38" s="31">
        <v>1973</v>
      </c>
      <c r="E38" s="32"/>
      <c r="F38" s="32"/>
      <c r="G38" s="32"/>
      <c r="H38" s="32"/>
      <c r="I38" s="32"/>
      <c r="J38" s="33">
        <v>128.42</v>
      </c>
      <c r="K38" s="32" t="s">
        <v>839</v>
      </c>
      <c r="L38" s="26" t="s">
        <v>1447</v>
      </c>
    </row>
    <row r="39" spans="1:12" ht="12.75">
      <c r="A39" s="44">
        <v>23</v>
      </c>
      <c r="B39" s="26" t="s">
        <v>1448</v>
      </c>
      <c r="C39" s="26" t="s">
        <v>951</v>
      </c>
      <c r="D39" s="31">
        <v>1971</v>
      </c>
      <c r="E39" s="32"/>
      <c r="F39" s="32"/>
      <c r="G39" s="32"/>
      <c r="H39" s="32"/>
      <c r="I39" s="32"/>
      <c r="J39" s="33">
        <v>127.1</v>
      </c>
      <c r="K39" s="32" t="s">
        <v>839</v>
      </c>
      <c r="L39" s="26" t="s">
        <v>1449</v>
      </c>
    </row>
    <row r="40" spans="1:12" ht="12.75">
      <c r="A40" s="44">
        <v>24</v>
      </c>
      <c r="B40" s="124" t="s">
        <v>1450</v>
      </c>
      <c r="C40" s="124" t="s">
        <v>862</v>
      </c>
      <c r="D40" s="125">
        <v>2009</v>
      </c>
      <c r="E40" s="126">
        <v>142.5</v>
      </c>
      <c r="F40" s="126">
        <v>74</v>
      </c>
      <c r="G40" s="126">
        <v>9</v>
      </c>
      <c r="H40" s="126">
        <v>8</v>
      </c>
      <c r="I40" s="126">
        <v>2.5</v>
      </c>
      <c r="J40" s="127">
        <v>126.01</v>
      </c>
      <c r="K40" s="133" t="s">
        <v>839</v>
      </c>
      <c r="L40" s="26" t="s">
        <v>847</v>
      </c>
    </row>
    <row r="41" spans="1:12" ht="12.75" customHeight="1">
      <c r="A41" s="44">
        <v>25</v>
      </c>
      <c r="B41" s="128" t="s">
        <v>1451</v>
      </c>
      <c r="C41" s="128" t="s">
        <v>888</v>
      </c>
      <c r="D41" s="129">
        <v>2009</v>
      </c>
      <c r="E41" s="130">
        <v>145</v>
      </c>
      <c r="F41" s="130">
        <v>70</v>
      </c>
      <c r="G41" s="130">
        <v>9</v>
      </c>
      <c r="H41" s="130">
        <v>10</v>
      </c>
      <c r="I41" s="130">
        <v>5</v>
      </c>
      <c r="J41" s="131">
        <v>125.86</v>
      </c>
      <c r="K41" s="132" t="s">
        <v>839</v>
      </c>
      <c r="L41" s="19" t="s">
        <v>1193</v>
      </c>
    </row>
    <row r="42" spans="1:12" ht="12" customHeight="1">
      <c r="A42" s="44">
        <v>26</v>
      </c>
      <c r="B42" s="128" t="s">
        <v>1451</v>
      </c>
      <c r="C42" s="128" t="s">
        <v>888</v>
      </c>
      <c r="D42" s="129">
        <v>2009</v>
      </c>
      <c r="E42" s="130">
        <v>145</v>
      </c>
      <c r="F42" s="130">
        <v>70</v>
      </c>
      <c r="G42" s="130">
        <v>9</v>
      </c>
      <c r="H42" s="130">
        <v>10</v>
      </c>
      <c r="I42" s="130">
        <v>5</v>
      </c>
      <c r="J42" s="131">
        <v>125.86</v>
      </c>
      <c r="K42" s="132" t="s">
        <v>839</v>
      </c>
      <c r="L42" s="26" t="s">
        <v>1436</v>
      </c>
    </row>
    <row r="43" spans="1:12" ht="12.75">
      <c r="A43" s="44">
        <v>27</v>
      </c>
      <c r="B43" s="26" t="s">
        <v>1452</v>
      </c>
      <c r="C43" s="26" t="s">
        <v>878</v>
      </c>
      <c r="D43" s="32"/>
      <c r="E43" s="32" t="s">
        <v>1453</v>
      </c>
      <c r="F43" s="32" t="s">
        <v>1454</v>
      </c>
      <c r="G43" s="32" t="s">
        <v>1082</v>
      </c>
      <c r="H43" s="32" t="s">
        <v>1082</v>
      </c>
      <c r="I43" s="32" t="s">
        <v>1213</v>
      </c>
      <c r="J43" s="33">
        <v>125.75</v>
      </c>
      <c r="K43" s="32" t="s">
        <v>839</v>
      </c>
      <c r="L43" s="26" t="s">
        <v>1083</v>
      </c>
    </row>
    <row r="44" spans="1:12" ht="12.75">
      <c r="A44" s="44">
        <v>28</v>
      </c>
      <c r="B44" s="26" t="s">
        <v>1455</v>
      </c>
      <c r="C44" s="26" t="s">
        <v>878</v>
      </c>
      <c r="D44" s="44">
        <v>1997</v>
      </c>
      <c r="E44" s="44" t="s">
        <v>1456</v>
      </c>
      <c r="F44" s="32" t="s">
        <v>1424</v>
      </c>
      <c r="G44" s="32" t="s">
        <v>1409</v>
      </c>
      <c r="H44" s="32" t="s">
        <v>1405</v>
      </c>
      <c r="I44" s="32" t="s">
        <v>1172</v>
      </c>
      <c r="J44" s="33">
        <v>125.53</v>
      </c>
      <c r="K44" s="32" t="s">
        <v>839</v>
      </c>
      <c r="L44" s="26" t="s">
        <v>868</v>
      </c>
    </row>
    <row r="45" spans="1:12" ht="12.75">
      <c r="A45" s="44">
        <v>29</v>
      </c>
      <c r="B45" s="124" t="s">
        <v>1328</v>
      </c>
      <c r="C45" s="124" t="s">
        <v>948</v>
      </c>
      <c r="D45" s="125">
        <v>2009</v>
      </c>
      <c r="E45" s="126">
        <v>151.5</v>
      </c>
      <c r="F45" s="126">
        <v>67.5</v>
      </c>
      <c r="G45" s="126">
        <v>10</v>
      </c>
      <c r="H45" s="126">
        <v>8</v>
      </c>
      <c r="I45" s="126">
        <v>4.5</v>
      </c>
      <c r="J45" s="127">
        <v>125.27</v>
      </c>
      <c r="K45" s="27" t="s">
        <v>839</v>
      </c>
      <c r="L45" s="26" t="s">
        <v>847</v>
      </c>
    </row>
    <row r="46" spans="1:12" ht="12.75">
      <c r="A46" s="44">
        <v>30</v>
      </c>
      <c r="B46" s="124" t="s">
        <v>1457</v>
      </c>
      <c r="C46" s="124" t="s">
        <v>951</v>
      </c>
      <c r="D46" s="125">
        <v>2009</v>
      </c>
      <c r="E46" s="126">
        <v>144.3</v>
      </c>
      <c r="F46" s="126">
        <v>70.2</v>
      </c>
      <c r="G46" s="126">
        <v>10</v>
      </c>
      <c r="H46" s="126">
        <v>9</v>
      </c>
      <c r="I46" s="126">
        <v>4.5</v>
      </c>
      <c r="J46" s="127">
        <v>125.1</v>
      </c>
      <c r="K46" s="27" t="s">
        <v>839</v>
      </c>
      <c r="L46" s="26" t="s">
        <v>847</v>
      </c>
    </row>
    <row r="47" spans="1:12" ht="12.75">
      <c r="A47" s="44">
        <v>31</v>
      </c>
      <c r="B47" s="29" t="s">
        <v>1458</v>
      </c>
      <c r="C47" s="134" t="s">
        <v>951</v>
      </c>
      <c r="D47" s="135">
        <v>2012</v>
      </c>
      <c r="E47" s="130">
        <v>135</v>
      </c>
      <c r="F47" s="130">
        <v>74</v>
      </c>
      <c r="G47" s="99">
        <v>10</v>
      </c>
      <c r="H47" s="130">
        <v>10</v>
      </c>
      <c r="I47" s="130">
        <v>5</v>
      </c>
      <c r="J47" s="131">
        <v>124.88</v>
      </c>
      <c r="K47" s="135" t="s">
        <v>839</v>
      </c>
      <c r="L47" s="26" t="s">
        <v>845</v>
      </c>
    </row>
    <row r="48" spans="1:12" ht="12.75">
      <c r="A48" s="44">
        <v>32</v>
      </c>
      <c r="B48" s="26" t="s">
        <v>1433</v>
      </c>
      <c r="C48" s="26" t="s">
        <v>888</v>
      </c>
      <c r="D48" s="31">
        <v>1987</v>
      </c>
      <c r="E48" s="32" t="s">
        <v>1401</v>
      </c>
      <c r="F48" s="32" t="s">
        <v>1459</v>
      </c>
      <c r="G48" s="32" t="s">
        <v>1173</v>
      </c>
      <c r="H48" s="32" t="s">
        <v>1173</v>
      </c>
      <c r="I48" s="32" t="s">
        <v>1172</v>
      </c>
      <c r="J48" s="33">
        <v>124.61</v>
      </c>
      <c r="K48" s="32" t="s">
        <v>839</v>
      </c>
      <c r="L48" s="26" t="s">
        <v>1083</v>
      </c>
    </row>
    <row r="49" spans="1:12" ht="12.75">
      <c r="A49" s="44">
        <v>33</v>
      </c>
      <c r="B49" s="124" t="s">
        <v>1460</v>
      </c>
      <c r="C49" s="124" t="s">
        <v>866</v>
      </c>
      <c r="D49" s="125">
        <v>2007</v>
      </c>
      <c r="E49" s="126">
        <v>150</v>
      </c>
      <c r="F49" s="126">
        <v>68.5</v>
      </c>
      <c r="G49" s="136">
        <v>7.5</v>
      </c>
      <c r="H49" s="136">
        <v>8.5</v>
      </c>
      <c r="I49" s="136">
        <v>5</v>
      </c>
      <c r="J49" s="127">
        <v>124.33</v>
      </c>
      <c r="K49" s="44" t="s">
        <v>839</v>
      </c>
      <c r="L49" s="26" t="s">
        <v>856</v>
      </c>
    </row>
    <row r="50" spans="1:12" ht="12.75">
      <c r="A50" s="44">
        <v>34</v>
      </c>
      <c r="B50" s="128" t="s">
        <v>1461</v>
      </c>
      <c r="C50" s="128" t="s">
        <v>888</v>
      </c>
      <c r="D50" s="129">
        <v>2011</v>
      </c>
      <c r="E50" s="130">
        <v>153</v>
      </c>
      <c r="F50" s="130">
        <v>65</v>
      </c>
      <c r="G50" s="130">
        <v>10</v>
      </c>
      <c r="H50" s="130">
        <v>10</v>
      </c>
      <c r="I50" s="130">
        <v>5</v>
      </c>
      <c r="J50" s="131">
        <v>124.31</v>
      </c>
      <c r="K50" s="132" t="s">
        <v>839</v>
      </c>
      <c r="L50" s="19" t="s">
        <v>1193</v>
      </c>
    </row>
    <row r="51" spans="1:12" ht="12.75">
      <c r="A51" s="44">
        <v>35</v>
      </c>
      <c r="B51" s="128" t="s">
        <v>1461</v>
      </c>
      <c r="C51" s="128" t="s">
        <v>888</v>
      </c>
      <c r="D51" s="129">
        <v>2011</v>
      </c>
      <c r="E51" s="130">
        <v>153</v>
      </c>
      <c r="F51" s="130">
        <v>65</v>
      </c>
      <c r="G51" s="130">
        <v>10</v>
      </c>
      <c r="H51" s="130">
        <v>10</v>
      </c>
      <c r="I51" s="130">
        <v>5</v>
      </c>
      <c r="J51" s="131">
        <v>124.31</v>
      </c>
      <c r="K51" s="132" t="s">
        <v>839</v>
      </c>
      <c r="L51" s="26" t="s">
        <v>1436</v>
      </c>
    </row>
    <row r="52" spans="1:12" ht="12.75">
      <c r="A52" s="44">
        <v>36</v>
      </c>
      <c r="B52" s="26" t="s">
        <v>1462</v>
      </c>
      <c r="C52" s="26" t="s">
        <v>948</v>
      </c>
      <c r="D52" s="31">
        <v>1980</v>
      </c>
      <c r="E52" s="32" t="s">
        <v>1463</v>
      </c>
      <c r="F52" s="32" t="s">
        <v>1464</v>
      </c>
      <c r="G52" s="32" t="s">
        <v>1157</v>
      </c>
      <c r="H52" s="32" t="s">
        <v>1157</v>
      </c>
      <c r="I52" s="32" t="s">
        <v>1172</v>
      </c>
      <c r="J52" s="33">
        <v>124.25</v>
      </c>
      <c r="K52" s="32" t="s">
        <v>839</v>
      </c>
      <c r="L52" s="26" t="s">
        <v>1174</v>
      </c>
    </row>
    <row r="53" spans="1:12" ht="12.75">
      <c r="A53" s="44">
        <v>37</v>
      </c>
      <c r="B53" s="26" t="s">
        <v>1465</v>
      </c>
      <c r="C53" s="26" t="s">
        <v>888</v>
      </c>
      <c r="D53" s="31">
        <v>1987</v>
      </c>
      <c r="E53" s="32" t="s">
        <v>1466</v>
      </c>
      <c r="F53" s="32" t="s">
        <v>1432</v>
      </c>
      <c r="G53" s="32" t="s">
        <v>1405</v>
      </c>
      <c r="H53" s="32" t="s">
        <v>1405</v>
      </c>
      <c r="I53" s="32" t="s">
        <v>1081</v>
      </c>
      <c r="J53" s="33">
        <v>123.69</v>
      </c>
      <c r="K53" s="32" t="s">
        <v>839</v>
      </c>
      <c r="L53" s="26" t="s">
        <v>1083</v>
      </c>
    </row>
    <row r="54" spans="1:12" ht="12.75">
      <c r="A54" s="44">
        <v>38</v>
      </c>
      <c r="B54" s="128" t="s">
        <v>1467</v>
      </c>
      <c r="C54" s="128" t="s">
        <v>888</v>
      </c>
      <c r="D54" s="129">
        <v>2011</v>
      </c>
      <c r="E54" s="130">
        <v>141</v>
      </c>
      <c r="F54" s="130">
        <v>70</v>
      </c>
      <c r="G54" s="130">
        <v>10</v>
      </c>
      <c r="H54" s="130">
        <v>10</v>
      </c>
      <c r="I54" s="130">
        <v>5</v>
      </c>
      <c r="J54" s="131">
        <v>123.38</v>
      </c>
      <c r="K54" s="132" t="s">
        <v>839</v>
      </c>
      <c r="L54" s="19" t="s">
        <v>1193</v>
      </c>
    </row>
    <row r="55" spans="1:12" ht="12.75">
      <c r="A55" s="44">
        <v>39</v>
      </c>
      <c r="B55" s="128" t="s">
        <v>1467</v>
      </c>
      <c r="C55" s="128" t="s">
        <v>888</v>
      </c>
      <c r="D55" s="129">
        <v>2011</v>
      </c>
      <c r="E55" s="130">
        <v>141</v>
      </c>
      <c r="F55" s="130">
        <v>70</v>
      </c>
      <c r="G55" s="130">
        <v>10</v>
      </c>
      <c r="H55" s="130">
        <v>10</v>
      </c>
      <c r="I55" s="130">
        <v>5</v>
      </c>
      <c r="J55" s="131">
        <v>123.38</v>
      </c>
      <c r="K55" s="132" t="s">
        <v>839</v>
      </c>
      <c r="L55" s="26" t="s">
        <v>1436</v>
      </c>
    </row>
    <row r="56" spans="1:12" ht="12.75">
      <c r="A56" s="44">
        <v>40</v>
      </c>
      <c r="B56" s="26" t="s">
        <v>1270</v>
      </c>
      <c r="C56" s="26" t="s">
        <v>888</v>
      </c>
      <c r="D56" s="44">
        <v>1999</v>
      </c>
      <c r="E56" s="44" t="s">
        <v>1412</v>
      </c>
      <c r="F56" s="32" t="s">
        <v>1468</v>
      </c>
      <c r="G56" s="32" t="s">
        <v>1157</v>
      </c>
      <c r="H56" s="32" t="s">
        <v>1157</v>
      </c>
      <c r="I56" s="32" t="s">
        <v>1409</v>
      </c>
      <c r="J56" s="33">
        <v>123.24</v>
      </c>
      <c r="K56" s="32" t="s">
        <v>839</v>
      </c>
      <c r="L56" s="26" t="s">
        <v>987</v>
      </c>
    </row>
    <row r="57" spans="1:12" ht="12.75">
      <c r="A57" s="44">
        <v>41</v>
      </c>
      <c r="B57" s="26" t="s">
        <v>1469</v>
      </c>
      <c r="C57" s="26" t="s">
        <v>948</v>
      </c>
      <c r="D57" s="31">
        <v>1986</v>
      </c>
      <c r="E57" s="32" t="s">
        <v>1470</v>
      </c>
      <c r="F57" s="32" t="s">
        <v>1432</v>
      </c>
      <c r="G57" s="32" t="s">
        <v>1126</v>
      </c>
      <c r="H57" s="32" t="s">
        <v>1190</v>
      </c>
      <c r="I57" s="32" t="s">
        <v>1403</v>
      </c>
      <c r="J57" s="33">
        <v>122.36</v>
      </c>
      <c r="K57" s="32" t="s">
        <v>839</v>
      </c>
      <c r="L57" s="26" t="s">
        <v>1083</v>
      </c>
    </row>
    <row r="58" spans="1:12" ht="12.75">
      <c r="A58" s="44">
        <v>42</v>
      </c>
      <c r="B58" s="26" t="s">
        <v>1471</v>
      </c>
      <c r="C58" s="26" t="s">
        <v>866</v>
      </c>
      <c r="D58" s="44">
        <v>1996</v>
      </c>
      <c r="E58" s="44" t="s">
        <v>1472</v>
      </c>
      <c r="F58" s="27" t="s">
        <v>1473</v>
      </c>
      <c r="G58" s="32" t="s">
        <v>1213</v>
      </c>
      <c r="H58" s="32" t="s">
        <v>1425</v>
      </c>
      <c r="I58" s="32" t="s">
        <v>1172</v>
      </c>
      <c r="J58" s="33">
        <v>122.03</v>
      </c>
      <c r="K58" s="32" t="s">
        <v>839</v>
      </c>
      <c r="L58" s="26" t="s">
        <v>868</v>
      </c>
    </row>
    <row r="59" spans="1:12" ht="12.75">
      <c r="A59" s="44">
        <v>43</v>
      </c>
      <c r="B59" s="26" t="s">
        <v>1474</v>
      </c>
      <c r="C59" s="26" t="s">
        <v>948</v>
      </c>
      <c r="D59" s="44">
        <v>1995</v>
      </c>
      <c r="E59" s="44" t="s">
        <v>1475</v>
      </c>
      <c r="F59" s="44" t="s">
        <v>1476</v>
      </c>
      <c r="G59" s="32" t="s">
        <v>1173</v>
      </c>
      <c r="H59" s="32" t="s">
        <v>1190</v>
      </c>
      <c r="I59" s="32" t="s">
        <v>1403</v>
      </c>
      <c r="J59" s="33">
        <v>122</v>
      </c>
      <c r="K59" s="32" t="s">
        <v>839</v>
      </c>
      <c r="L59" s="26" t="s">
        <v>868</v>
      </c>
    </row>
    <row r="60" spans="1:12" ht="12.75">
      <c r="A60" s="44">
        <v>44</v>
      </c>
      <c r="B60" s="26" t="s">
        <v>1477</v>
      </c>
      <c r="C60" s="26" t="s">
        <v>888</v>
      </c>
      <c r="D60" s="44">
        <v>1997</v>
      </c>
      <c r="E60" s="44" t="s">
        <v>1431</v>
      </c>
      <c r="F60" s="44" t="s">
        <v>1476</v>
      </c>
      <c r="G60" s="32" t="s">
        <v>1173</v>
      </c>
      <c r="H60" s="32" t="s">
        <v>1173</v>
      </c>
      <c r="I60" s="32" t="s">
        <v>1172</v>
      </c>
      <c r="J60" s="33">
        <v>121.92</v>
      </c>
      <c r="K60" s="32" t="s">
        <v>839</v>
      </c>
      <c r="L60" s="26" t="s">
        <v>868</v>
      </c>
    </row>
    <row r="61" spans="1:12" ht="12.75">
      <c r="A61" s="44">
        <v>45</v>
      </c>
      <c r="B61" s="29" t="s">
        <v>1478</v>
      </c>
      <c r="C61" s="29" t="s">
        <v>852</v>
      </c>
      <c r="D61" s="27">
        <v>2013</v>
      </c>
      <c r="E61" s="99">
        <v>153.5</v>
      </c>
      <c r="F61" s="99">
        <v>66</v>
      </c>
      <c r="G61" s="99">
        <v>8</v>
      </c>
      <c r="H61" s="99">
        <v>8</v>
      </c>
      <c r="I61" s="99">
        <v>4</v>
      </c>
      <c r="J61" s="23">
        <f>((E61*F61)/100)*((0.01*(G61+H61+I61)+1))</f>
        <v>121.572</v>
      </c>
      <c r="K61" s="132" t="s">
        <v>1479</v>
      </c>
      <c r="L61" s="26" t="s">
        <v>845</v>
      </c>
    </row>
    <row r="62" spans="1:12" ht="15" customHeight="1">
      <c r="A62" s="44">
        <v>46</v>
      </c>
      <c r="B62" s="124" t="s">
        <v>1414</v>
      </c>
      <c r="C62" s="124" t="s">
        <v>888</v>
      </c>
      <c r="D62" s="125">
        <v>2009</v>
      </c>
      <c r="E62" s="126">
        <v>150.2</v>
      </c>
      <c r="F62" s="126">
        <v>64.6</v>
      </c>
      <c r="G62" s="126">
        <v>10</v>
      </c>
      <c r="H62" s="126">
        <v>10</v>
      </c>
      <c r="I62" s="126">
        <v>5</v>
      </c>
      <c r="J62" s="127">
        <v>121.29</v>
      </c>
      <c r="K62" s="27" t="s">
        <v>839</v>
      </c>
      <c r="L62" s="26" t="s">
        <v>847</v>
      </c>
    </row>
    <row r="63" spans="1:12" ht="12.75">
      <c r="A63" s="44">
        <v>47</v>
      </c>
      <c r="B63" s="26" t="s">
        <v>1480</v>
      </c>
      <c r="C63" s="26" t="s">
        <v>888</v>
      </c>
      <c r="D63" s="31">
        <v>1973</v>
      </c>
      <c r="E63" s="32"/>
      <c r="F63" s="19"/>
      <c r="G63" s="32"/>
      <c r="H63" s="32"/>
      <c r="I63" s="32"/>
      <c r="J63" s="33">
        <v>121.1</v>
      </c>
      <c r="K63" s="32" t="s">
        <v>839</v>
      </c>
      <c r="L63" s="26" t="s">
        <v>1447</v>
      </c>
    </row>
    <row r="64" spans="1:12" ht="12.75">
      <c r="A64" s="44">
        <v>48</v>
      </c>
      <c r="B64" s="19" t="s">
        <v>913</v>
      </c>
      <c r="C64" s="19" t="s">
        <v>888</v>
      </c>
      <c r="D64" s="27">
        <v>1995</v>
      </c>
      <c r="E64" s="99">
        <v>154.5</v>
      </c>
      <c r="F64" s="27">
        <v>69.5</v>
      </c>
      <c r="G64" s="27">
        <v>5.5</v>
      </c>
      <c r="H64" s="27">
        <v>4.5</v>
      </c>
      <c r="I64" s="27">
        <v>2.5</v>
      </c>
      <c r="J64" s="23">
        <v>120.8</v>
      </c>
      <c r="K64" s="27" t="s">
        <v>839</v>
      </c>
      <c r="L64" s="26" t="s">
        <v>854</v>
      </c>
    </row>
    <row r="65" spans="1:12" ht="12.75">
      <c r="A65" s="44">
        <v>49</v>
      </c>
      <c r="B65" s="440" t="s">
        <v>782</v>
      </c>
      <c r="C65" s="440" t="s">
        <v>743</v>
      </c>
      <c r="D65" s="441" t="s">
        <v>783</v>
      </c>
      <c r="E65" s="442">
        <v>151</v>
      </c>
      <c r="F65" s="442">
        <v>66</v>
      </c>
      <c r="G65" s="443">
        <v>7</v>
      </c>
      <c r="H65" s="443">
        <v>10</v>
      </c>
      <c r="I65" s="442">
        <v>4</v>
      </c>
      <c r="J65" s="444">
        <v>120.59</v>
      </c>
      <c r="K65" s="408" t="s">
        <v>839</v>
      </c>
      <c r="L65" s="413" t="s">
        <v>664</v>
      </c>
    </row>
    <row r="66" spans="1:12" ht="12.75">
      <c r="A66" s="44">
        <v>50</v>
      </c>
      <c r="B66" s="19" t="s">
        <v>1309</v>
      </c>
      <c r="C66" s="19" t="s">
        <v>959</v>
      </c>
      <c r="D66" s="27">
        <v>2005</v>
      </c>
      <c r="E66" s="99">
        <v>145.5</v>
      </c>
      <c r="F66" s="99">
        <v>67</v>
      </c>
      <c r="G66" s="99">
        <v>10</v>
      </c>
      <c r="H66" s="99">
        <v>8.5</v>
      </c>
      <c r="I66" s="99">
        <v>5</v>
      </c>
      <c r="J66" s="23">
        <v>120.39</v>
      </c>
      <c r="K66" s="27" t="s">
        <v>839</v>
      </c>
      <c r="L66" s="26" t="s">
        <v>859</v>
      </c>
    </row>
    <row r="68" spans="1:4" ht="15.75">
      <c r="A68" s="110" t="s">
        <v>506</v>
      </c>
      <c r="B68" s="110"/>
      <c r="C68" s="110"/>
      <c r="D68" s="111" t="s">
        <v>507</v>
      </c>
    </row>
    <row r="69" spans="1:4" ht="15.75">
      <c r="A69" s="110" t="s">
        <v>508</v>
      </c>
      <c r="B69" s="110"/>
      <c r="C69" s="110"/>
      <c r="D69" s="111" t="s">
        <v>509</v>
      </c>
    </row>
    <row r="70" spans="1:4" ht="15.75">
      <c r="A70" s="110" t="s">
        <v>510</v>
      </c>
      <c r="B70" s="110"/>
      <c r="C70" s="110"/>
      <c r="D70" s="111" t="s">
        <v>511</v>
      </c>
    </row>
    <row r="71" spans="1:4" ht="15.75">
      <c r="A71" s="110" t="s">
        <v>512</v>
      </c>
      <c r="D71" s="111" t="s">
        <v>332</v>
      </c>
    </row>
    <row r="72" spans="1:4" ht="15.75">
      <c r="A72" s="110" t="s">
        <v>513</v>
      </c>
      <c r="B72" s="110"/>
      <c r="C72" s="110"/>
      <c r="D72" s="111" t="s">
        <v>514</v>
      </c>
    </row>
    <row r="73" spans="1:4" ht="15.75">
      <c r="A73" s="110" t="s">
        <v>515</v>
      </c>
      <c r="B73" s="110"/>
      <c r="D73" s="111" t="s">
        <v>1745</v>
      </c>
    </row>
    <row r="74" spans="1:4" ht="15.75">
      <c r="A74" s="110" t="s">
        <v>516</v>
      </c>
      <c r="B74" s="110"/>
      <c r="C74" s="110"/>
      <c r="D74" s="111" t="s">
        <v>1331</v>
      </c>
    </row>
    <row r="75" spans="1:4" ht="15.75">
      <c r="A75" s="110" t="s">
        <v>334</v>
      </c>
      <c r="B75" s="110"/>
      <c r="D75" s="111" t="s">
        <v>1319</v>
      </c>
    </row>
    <row r="76" spans="1:4" ht="15.75">
      <c r="A76" s="110" t="s">
        <v>579</v>
      </c>
      <c r="D76" s="111" t="s">
        <v>580</v>
      </c>
    </row>
    <row r="77" spans="1:4" ht="15.75">
      <c r="A77" s="110" t="s">
        <v>581</v>
      </c>
      <c r="D77" s="111" t="s">
        <v>582</v>
      </c>
    </row>
    <row r="78" spans="1:4" ht="15.75">
      <c r="A78" s="110" t="s">
        <v>337</v>
      </c>
      <c r="B78" s="110"/>
      <c r="D78" s="111" t="s">
        <v>1174</v>
      </c>
    </row>
    <row r="79" spans="1:4" ht="15.75">
      <c r="A79" s="110" t="s">
        <v>583</v>
      </c>
      <c r="B79" s="110"/>
      <c r="D79" s="111" t="s">
        <v>339</v>
      </c>
    </row>
    <row r="80" spans="1:4" ht="15.75">
      <c r="A80" s="110" t="s">
        <v>341</v>
      </c>
      <c r="B80" s="110"/>
      <c r="D80" s="111" t="s">
        <v>1083</v>
      </c>
    </row>
    <row r="81" spans="1:4" ht="15.75">
      <c r="A81" s="110" t="s">
        <v>584</v>
      </c>
      <c r="D81" s="111" t="s">
        <v>585</v>
      </c>
    </row>
    <row r="82" spans="1:4" ht="15.75">
      <c r="A82" s="110" t="s">
        <v>342</v>
      </c>
      <c r="B82" s="110"/>
      <c r="D82" s="111" t="s">
        <v>931</v>
      </c>
    </row>
    <row r="83" spans="1:4" ht="15.75">
      <c r="A83" s="110" t="s">
        <v>368</v>
      </c>
      <c r="B83" s="110"/>
      <c r="D83" s="111" t="s">
        <v>369</v>
      </c>
    </row>
    <row r="84" spans="1:4" ht="15.75">
      <c r="A84" s="110" t="s">
        <v>370</v>
      </c>
      <c r="B84" s="110"/>
      <c r="D84" s="111" t="s">
        <v>941</v>
      </c>
    </row>
    <row r="85" spans="1:4" ht="15.75">
      <c r="A85" s="110" t="s">
        <v>586</v>
      </c>
      <c r="D85" s="111" t="s">
        <v>1518</v>
      </c>
    </row>
    <row r="86" spans="1:4" ht="15.75">
      <c r="A86" s="110" t="s">
        <v>371</v>
      </c>
      <c r="B86" s="110"/>
      <c r="D86" s="111" t="s">
        <v>987</v>
      </c>
    </row>
    <row r="87" spans="1:4" ht="15.75">
      <c r="A87" s="110" t="s">
        <v>587</v>
      </c>
      <c r="B87" s="110"/>
      <c r="D87" s="111" t="s">
        <v>122</v>
      </c>
    </row>
    <row r="88" spans="1:4" ht="15.75">
      <c r="A88" s="110" t="s">
        <v>588</v>
      </c>
      <c r="B88" s="110"/>
      <c r="D88" s="111" t="s">
        <v>1110</v>
      </c>
    </row>
    <row r="89" spans="1:4" ht="15.75">
      <c r="A89" s="110" t="s">
        <v>372</v>
      </c>
      <c r="B89" s="110"/>
      <c r="D89" s="111" t="s">
        <v>854</v>
      </c>
    </row>
    <row r="90" spans="1:4" ht="15.75">
      <c r="A90" s="110" t="s">
        <v>373</v>
      </c>
      <c r="B90" s="110"/>
      <c r="D90" s="111" t="s">
        <v>850</v>
      </c>
    </row>
    <row r="91" spans="1:4" ht="15.75">
      <c r="A91" s="110" t="s">
        <v>374</v>
      </c>
      <c r="B91" s="110"/>
      <c r="D91" s="111" t="s">
        <v>859</v>
      </c>
    </row>
    <row r="92" spans="1:4" ht="15.75">
      <c r="A92" s="110" t="s">
        <v>375</v>
      </c>
      <c r="B92" s="110"/>
      <c r="D92" s="111" t="s">
        <v>856</v>
      </c>
    </row>
    <row r="93" spans="1:4" ht="15.75">
      <c r="A93" s="110" t="s">
        <v>589</v>
      </c>
      <c r="B93" s="110"/>
      <c r="D93" s="111" t="s">
        <v>590</v>
      </c>
    </row>
    <row r="94" spans="1:4" ht="15.75">
      <c r="A94" s="110" t="s">
        <v>591</v>
      </c>
      <c r="D94" s="111" t="s">
        <v>592</v>
      </c>
    </row>
    <row r="95" spans="1:4" ht="15.75">
      <c r="A95" s="110" t="s">
        <v>376</v>
      </c>
      <c r="D95" s="111" t="s">
        <v>847</v>
      </c>
    </row>
    <row r="96" spans="1:4" ht="15.75">
      <c r="A96" s="110" t="s">
        <v>593</v>
      </c>
      <c r="D96" s="111" t="s">
        <v>594</v>
      </c>
    </row>
    <row r="97" spans="1:4" ht="15.75">
      <c r="A97" s="110" t="s">
        <v>335</v>
      </c>
      <c r="B97" s="110"/>
      <c r="D97" s="111" t="s">
        <v>336</v>
      </c>
    </row>
    <row r="98" spans="1:4" ht="15.75">
      <c r="A98" s="110" t="s">
        <v>595</v>
      </c>
      <c r="D98" s="111" t="s">
        <v>840</v>
      </c>
    </row>
    <row r="99" spans="1:4" ht="15.75">
      <c r="A99" s="110" t="s">
        <v>338</v>
      </c>
      <c r="B99" s="110"/>
      <c r="D99" s="111" t="s">
        <v>1195</v>
      </c>
    </row>
    <row r="100" spans="1:4" ht="15.75">
      <c r="A100" s="110" t="s">
        <v>340</v>
      </c>
      <c r="B100" s="110"/>
      <c r="D100" s="111" t="s">
        <v>845</v>
      </c>
    </row>
    <row r="101" spans="1:4" ht="15.75">
      <c r="A101" s="110" t="s">
        <v>688</v>
      </c>
      <c r="D101" s="111" t="s">
        <v>664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I98"/>
  <sheetViews>
    <sheetView zoomScalePageLayoutView="0" workbookViewId="0" topLeftCell="A1">
      <selection activeCell="A98" sqref="A98"/>
    </sheetView>
  </sheetViews>
  <sheetFormatPr defaultColWidth="9.140625" defaultRowHeight="12.75"/>
  <cols>
    <col min="1" max="1" width="5.28125" style="0" customWidth="1"/>
    <col min="2" max="2" width="19.8515625" style="0" customWidth="1"/>
    <col min="3" max="3" width="21.57421875" style="0" customWidth="1"/>
    <col min="4" max="4" width="10.8515625" style="0" customWidth="1"/>
    <col min="9" max="9" width="16.57421875" style="0" customWidth="1"/>
  </cols>
  <sheetData>
    <row r="2" spans="1:9" ht="18.75">
      <c r="A2" s="1" t="s">
        <v>1481</v>
      </c>
      <c r="B2" s="2"/>
      <c r="C2" s="3"/>
      <c r="D2" s="2"/>
      <c r="E2" s="3" t="s">
        <v>1482</v>
      </c>
      <c r="F2" s="2"/>
      <c r="G2" s="2"/>
      <c r="H2" s="3"/>
      <c r="I2" s="3" t="s">
        <v>1483</v>
      </c>
    </row>
    <row r="3" spans="1:9" ht="18">
      <c r="A3" s="1"/>
      <c r="B3" s="2"/>
      <c r="C3" s="4"/>
      <c r="D3" s="2"/>
      <c r="E3" s="4"/>
      <c r="F3" s="2"/>
      <c r="G3" s="2"/>
      <c r="H3" s="4"/>
      <c r="I3" s="4"/>
    </row>
    <row r="4" spans="1:9" ht="12.75">
      <c r="A4" s="8" t="s">
        <v>812</v>
      </c>
      <c r="C4" s="9"/>
      <c r="D4" s="52"/>
      <c r="E4" s="9" t="s">
        <v>813</v>
      </c>
      <c r="H4" s="9"/>
      <c r="I4" s="9" t="s">
        <v>814</v>
      </c>
    </row>
    <row r="5" spans="1:9" ht="12.75">
      <c r="A5" s="8" t="s">
        <v>815</v>
      </c>
      <c r="C5" s="9"/>
      <c r="D5" s="52"/>
      <c r="E5" s="9" t="s">
        <v>816</v>
      </c>
      <c r="H5" s="9"/>
      <c r="I5" s="9" t="s">
        <v>817</v>
      </c>
    </row>
    <row r="6" spans="1:9" ht="12.75">
      <c r="A6" s="8" t="s">
        <v>818</v>
      </c>
      <c r="C6" s="9"/>
      <c r="E6" s="9" t="s">
        <v>819</v>
      </c>
      <c r="H6" s="9"/>
      <c r="I6" s="9" t="s">
        <v>820</v>
      </c>
    </row>
    <row r="7" spans="1:9" ht="12.75">
      <c r="A7" s="8" t="s">
        <v>821</v>
      </c>
      <c r="C7" s="9"/>
      <c r="E7" s="9" t="s">
        <v>822</v>
      </c>
      <c r="H7" s="9"/>
      <c r="I7" s="9" t="s">
        <v>823</v>
      </c>
    </row>
    <row r="8" spans="1:9" ht="12.75">
      <c r="A8" s="8" t="s">
        <v>824</v>
      </c>
      <c r="C8" s="9"/>
      <c r="E8" s="9" t="s">
        <v>825</v>
      </c>
      <c r="H8" s="9"/>
      <c r="I8" s="9" t="s">
        <v>826</v>
      </c>
    </row>
    <row r="9" spans="1:9" ht="12.75">
      <c r="A9" s="8" t="s">
        <v>827</v>
      </c>
      <c r="C9" s="9"/>
      <c r="E9" s="9" t="s">
        <v>828</v>
      </c>
      <c r="H9" s="9"/>
      <c r="I9" s="9" t="s">
        <v>829</v>
      </c>
    </row>
    <row r="10" spans="1:9" ht="12.75">
      <c r="A10" s="8" t="s">
        <v>830</v>
      </c>
      <c r="C10" s="9"/>
      <c r="E10" s="9" t="s">
        <v>831</v>
      </c>
      <c r="H10" s="9"/>
      <c r="I10" s="9" t="s">
        <v>832</v>
      </c>
    </row>
    <row r="11" spans="1:9" ht="12.75">
      <c r="A11" s="8" t="s">
        <v>833</v>
      </c>
      <c r="C11" s="9"/>
      <c r="E11" s="9" t="s">
        <v>834</v>
      </c>
      <c r="H11" s="9"/>
      <c r="I11" s="9" t="s">
        <v>833</v>
      </c>
    </row>
    <row r="12" spans="1:9" ht="13.5" thickBot="1">
      <c r="A12" s="9" t="s">
        <v>835</v>
      </c>
      <c r="B12" s="7"/>
      <c r="C12" s="7"/>
      <c r="D12" s="7"/>
      <c r="E12" s="9" t="s">
        <v>1484</v>
      </c>
      <c r="F12" s="7"/>
      <c r="G12" s="7"/>
      <c r="H12" s="7"/>
      <c r="I12" s="9" t="s">
        <v>938</v>
      </c>
    </row>
    <row r="13" spans="1:9" ht="13.5" thickBot="1">
      <c r="A13" s="50">
        <v>1</v>
      </c>
      <c r="B13" s="165">
        <v>2</v>
      </c>
      <c r="C13" s="50">
        <v>3</v>
      </c>
      <c r="D13" s="165">
        <v>4</v>
      </c>
      <c r="E13" s="50">
        <v>5</v>
      </c>
      <c r="F13" s="165">
        <v>6</v>
      </c>
      <c r="G13" s="50">
        <v>7</v>
      </c>
      <c r="H13" s="166">
        <v>8</v>
      </c>
      <c r="I13" s="51">
        <v>9</v>
      </c>
    </row>
    <row r="14" spans="1:9" ht="12.75">
      <c r="A14" s="176">
        <v>1</v>
      </c>
      <c r="B14" s="120" t="s">
        <v>1485</v>
      </c>
      <c r="C14" s="167" t="s">
        <v>888</v>
      </c>
      <c r="D14" s="121">
        <v>1987</v>
      </c>
      <c r="E14" s="122" t="s">
        <v>1486</v>
      </c>
      <c r="F14" s="122" t="s">
        <v>1487</v>
      </c>
      <c r="G14" s="123">
        <v>28.99</v>
      </c>
      <c r="H14" s="122" t="s">
        <v>839</v>
      </c>
      <c r="I14" s="120" t="s">
        <v>1488</v>
      </c>
    </row>
    <row r="15" spans="1:9" ht="12.75">
      <c r="A15" s="14">
        <v>2</v>
      </c>
      <c r="B15" s="26" t="s">
        <v>1489</v>
      </c>
      <c r="C15" s="48" t="s">
        <v>862</v>
      </c>
      <c r="D15" s="31">
        <v>1977</v>
      </c>
      <c r="E15" s="32" t="s">
        <v>1490</v>
      </c>
      <c r="F15" s="32" t="s">
        <v>1491</v>
      </c>
      <c r="G15" s="33">
        <v>28.8</v>
      </c>
      <c r="H15" s="32" t="s">
        <v>839</v>
      </c>
      <c r="I15" s="26" t="s">
        <v>1492</v>
      </c>
    </row>
    <row r="16" spans="1:9" ht="12.75">
      <c r="A16" s="14">
        <v>3</v>
      </c>
      <c r="B16" s="26" t="s">
        <v>1493</v>
      </c>
      <c r="C16" s="48" t="s">
        <v>888</v>
      </c>
      <c r="D16" s="44">
        <v>1997</v>
      </c>
      <c r="E16" s="32" t="s">
        <v>1494</v>
      </c>
      <c r="F16" s="32" t="s">
        <v>1495</v>
      </c>
      <c r="G16" s="33">
        <v>28.78</v>
      </c>
      <c r="H16" s="44" t="s">
        <v>839</v>
      </c>
      <c r="I16" s="26" t="s">
        <v>1496</v>
      </c>
    </row>
    <row r="17" spans="1:9" ht="12.75">
      <c r="A17" s="14">
        <v>4</v>
      </c>
      <c r="B17" s="26" t="s">
        <v>1497</v>
      </c>
      <c r="C17" s="48" t="s">
        <v>885</v>
      </c>
      <c r="D17" s="31">
        <v>1991</v>
      </c>
      <c r="E17" s="32" t="s">
        <v>1498</v>
      </c>
      <c r="F17" s="32" t="s">
        <v>1499</v>
      </c>
      <c r="G17" s="33">
        <v>28.78</v>
      </c>
      <c r="H17" s="32" t="s">
        <v>839</v>
      </c>
      <c r="I17" s="26" t="s">
        <v>1500</v>
      </c>
    </row>
    <row r="18" spans="1:9" ht="12.75">
      <c r="A18" s="14">
        <v>5</v>
      </c>
      <c r="B18" s="26" t="s">
        <v>1501</v>
      </c>
      <c r="C18" s="48" t="s">
        <v>862</v>
      </c>
      <c r="D18" s="44">
        <v>1999</v>
      </c>
      <c r="E18" s="32" t="s">
        <v>1502</v>
      </c>
      <c r="F18" s="32" t="s">
        <v>1503</v>
      </c>
      <c r="G18" s="33">
        <v>28.67</v>
      </c>
      <c r="H18" s="44" t="s">
        <v>839</v>
      </c>
      <c r="I18" s="26" t="s">
        <v>987</v>
      </c>
    </row>
    <row r="19" spans="1:9" ht="12.75">
      <c r="A19" s="14">
        <v>6</v>
      </c>
      <c r="B19" s="26" t="s">
        <v>1504</v>
      </c>
      <c r="C19" s="48" t="s">
        <v>872</v>
      </c>
      <c r="D19" s="31">
        <v>1984</v>
      </c>
      <c r="E19" s="32" t="s">
        <v>1505</v>
      </c>
      <c r="F19" s="32" t="s">
        <v>1506</v>
      </c>
      <c r="G19" s="33">
        <v>28.65</v>
      </c>
      <c r="H19" s="32" t="s">
        <v>839</v>
      </c>
      <c r="I19" s="26" t="s">
        <v>1488</v>
      </c>
    </row>
    <row r="20" spans="1:9" ht="12.75">
      <c r="A20" s="14">
        <v>7</v>
      </c>
      <c r="B20" s="168" t="s">
        <v>1507</v>
      </c>
      <c r="C20" s="168" t="s">
        <v>948</v>
      </c>
      <c r="D20" s="169">
        <v>2012</v>
      </c>
      <c r="E20" s="170">
        <v>17.07</v>
      </c>
      <c r="F20" s="170">
        <v>11.54</v>
      </c>
      <c r="G20" s="170">
        <v>28.61</v>
      </c>
      <c r="H20" s="171" t="s">
        <v>839</v>
      </c>
      <c r="I20" s="26" t="s">
        <v>1193</v>
      </c>
    </row>
    <row r="21" spans="1:9" ht="12.75">
      <c r="A21" s="14">
        <v>8</v>
      </c>
      <c r="B21" s="26" t="s">
        <v>1508</v>
      </c>
      <c r="C21" s="48" t="s">
        <v>948</v>
      </c>
      <c r="D21" s="31">
        <v>1984</v>
      </c>
      <c r="E21" s="32" t="s">
        <v>949</v>
      </c>
      <c r="F21" s="32" t="s">
        <v>1491</v>
      </c>
      <c r="G21" s="33">
        <v>28.6</v>
      </c>
      <c r="H21" s="32" t="s">
        <v>839</v>
      </c>
      <c r="I21" s="26" t="s">
        <v>1255</v>
      </c>
    </row>
    <row r="22" spans="1:9" ht="12.75">
      <c r="A22" s="14">
        <v>9</v>
      </c>
      <c r="B22" s="26" t="s">
        <v>1509</v>
      </c>
      <c r="C22" s="48" t="s">
        <v>872</v>
      </c>
      <c r="D22" s="31">
        <v>1985</v>
      </c>
      <c r="E22" s="32" t="s">
        <v>1510</v>
      </c>
      <c r="F22" s="32" t="s">
        <v>1511</v>
      </c>
      <c r="G22" s="33">
        <v>28.59</v>
      </c>
      <c r="H22" s="32" t="s">
        <v>839</v>
      </c>
      <c r="I22" s="26" t="s">
        <v>1488</v>
      </c>
    </row>
    <row r="23" spans="1:9" ht="12.75">
      <c r="A23" s="14">
        <v>10</v>
      </c>
      <c r="B23" s="168" t="s">
        <v>1512</v>
      </c>
      <c r="C23" s="168" t="s">
        <v>878</v>
      </c>
      <c r="D23" s="169">
        <v>2012</v>
      </c>
      <c r="E23" s="170">
        <v>16.84</v>
      </c>
      <c r="F23" s="170">
        <v>11.75</v>
      </c>
      <c r="G23" s="170">
        <v>28.59</v>
      </c>
      <c r="H23" s="171" t="s">
        <v>839</v>
      </c>
      <c r="I23" s="26" t="s">
        <v>1193</v>
      </c>
    </row>
    <row r="24" spans="1:9" ht="12.75">
      <c r="A24" s="14">
        <v>11</v>
      </c>
      <c r="B24" s="168" t="s">
        <v>1224</v>
      </c>
      <c r="C24" s="168" t="s">
        <v>872</v>
      </c>
      <c r="D24" s="169">
        <v>1996</v>
      </c>
      <c r="E24" s="170">
        <v>17.05</v>
      </c>
      <c r="F24" s="170">
        <v>11.5</v>
      </c>
      <c r="G24" s="170">
        <v>28.55</v>
      </c>
      <c r="H24" s="171" t="s">
        <v>839</v>
      </c>
      <c r="I24" s="26" t="s">
        <v>845</v>
      </c>
    </row>
    <row r="25" spans="1:9" ht="12.75">
      <c r="A25" s="14">
        <v>12</v>
      </c>
      <c r="B25" s="26" t="s">
        <v>1513</v>
      </c>
      <c r="C25" s="48" t="s">
        <v>872</v>
      </c>
      <c r="D25" s="44">
        <v>1997</v>
      </c>
      <c r="E25" s="32" t="s">
        <v>1514</v>
      </c>
      <c r="F25" s="32" t="s">
        <v>1515</v>
      </c>
      <c r="G25" s="33">
        <v>28.5</v>
      </c>
      <c r="H25" s="44" t="s">
        <v>839</v>
      </c>
      <c r="I25" s="26" t="s">
        <v>987</v>
      </c>
    </row>
    <row r="26" spans="1:9" ht="12.75">
      <c r="A26" s="14">
        <v>13</v>
      </c>
      <c r="B26" s="48" t="s">
        <v>1516</v>
      </c>
      <c r="C26" s="25" t="s">
        <v>842</v>
      </c>
      <c r="D26" s="31">
        <v>2000</v>
      </c>
      <c r="E26" s="32" t="s">
        <v>939</v>
      </c>
      <c r="F26" s="32" t="s">
        <v>1517</v>
      </c>
      <c r="G26" s="33">
        <v>28.47</v>
      </c>
      <c r="H26" s="28" t="s">
        <v>839</v>
      </c>
      <c r="I26" s="29" t="s">
        <v>1518</v>
      </c>
    </row>
    <row r="27" spans="1:9" ht="12.75">
      <c r="A27" s="14">
        <v>14</v>
      </c>
      <c r="B27" s="172" t="s">
        <v>1519</v>
      </c>
      <c r="C27" s="172" t="s">
        <v>1520</v>
      </c>
      <c r="D27" s="173">
        <v>2009</v>
      </c>
      <c r="E27" s="174">
        <v>16.78</v>
      </c>
      <c r="F27" s="174">
        <v>11.69</v>
      </c>
      <c r="G27" s="174">
        <v>28.47</v>
      </c>
      <c r="H27" s="175" t="s">
        <v>839</v>
      </c>
      <c r="I27" s="29" t="s">
        <v>847</v>
      </c>
    </row>
    <row r="28" spans="1:9" ht="12.75">
      <c r="A28" s="14">
        <v>15</v>
      </c>
      <c r="B28" s="26" t="s">
        <v>1521</v>
      </c>
      <c r="C28" s="48" t="s">
        <v>888</v>
      </c>
      <c r="D28" s="44">
        <v>1995</v>
      </c>
      <c r="E28" s="32" t="s">
        <v>1522</v>
      </c>
      <c r="F28" s="32" t="s">
        <v>1523</v>
      </c>
      <c r="G28" s="33">
        <v>28.44</v>
      </c>
      <c r="H28" s="44" t="s">
        <v>839</v>
      </c>
      <c r="I28" s="26" t="s">
        <v>1496</v>
      </c>
    </row>
    <row r="29" spans="1:9" ht="12.75">
      <c r="A29" s="14">
        <v>16</v>
      </c>
      <c r="B29" s="26" t="s">
        <v>1524</v>
      </c>
      <c r="C29" s="48" t="s">
        <v>852</v>
      </c>
      <c r="D29" s="31">
        <v>1986</v>
      </c>
      <c r="E29" s="32" t="s">
        <v>1525</v>
      </c>
      <c r="F29" s="32" t="s">
        <v>1526</v>
      </c>
      <c r="G29" s="33">
        <v>28.42</v>
      </c>
      <c r="H29" s="32" t="s">
        <v>839</v>
      </c>
      <c r="I29" s="26" t="s">
        <v>1488</v>
      </c>
    </row>
    <row r="30" spans="1:9" ht="12.75">
      <c r="A30" s="14">
        <v>17</v>
      </c>
      <c r="B30" s="168" t="s">
        <v>1527</v>
      </c>
      <c r="C30" s="168" t="s">
        <v>878</v>
      </c>
      <c r="D30" s="169">
        <v>2013</v>
      </c>
      <c r="E30" s="170">
        <v>17.12</v>
      </c>
      <c r="F30" s="170">
        <v>11.29</v>
      </c>
      <c r="G30" s="170">
        <v>28.41</v>
      </c>
      <c r="H30" s="171" t="s">
        <v>839</v>
      </c>
      <c r="I30" s="26" t="s">
        <v>1193</v>
      </c>
    </row>
    <row r="31" spans="1:9" ht="12.75">
      <c r="A31" s="14">
        <v>18</v>
      </c>
      <c r="B31" s="172" t="s">
        <v>1528</v>
      </c>
      <c r="C31" s="172" t="s">
        <v>888</v>
      </c>
      <c r="D31" s="173">
        <v>2010</v>
      </c>
      <c r="E31" s="174">
        <v>16.97</v>
      </c>
      <c r="F31" s="174">
        <v>11.42</v>
      </c>
      <c r="G31" s="174">
        <v>28.39</v>
      </c>
      <c r="H31" s="175" t="s">
        <v>839</v>
      </c>
      <c r="I31" s="19" t="s">
        <v>1316</v>
      </c>
    </row>
    <row r="32" spans="1:9" ht="12.75">
      <c r="A32" s="14">
        <v>19</v>
      </c>
      <c r="B32" s="168" t="s">
        <v>1529</v>
      </c>
      <c r="C32" s="168" t="s">
        <v>948</v>
      </c>
      <c r="D32" s="169">
        <v>2011</v>
      </c>
      <c r="E32" s="170">
        <v>16.78</v>
      </c>
      <c r="F32" s="170">
        <v>11.6</v>
      </c>
      <c r="G32" s="170">
        <v>28.38</v>
      </c>
      <c r="H32" s="171" t="s">
        <v>839</v>
      </c>
      <c r="I32" s="26" t="s">
        <v>1193</v>
      </c>
    </row>
    <row r="33" spans="1:9" ht="12.75">
      <c r="A33" s="14">
        <v>20</v>
      </c>
      <c r="B33" s="48" t="s">
        <v>1530</v>
      </c>
      <c r="C33" s="25" t="s">
        <v>951</v>
      </c>
      <c r="D33" s="44">
        <v>2001</v>
      </c>
      <c r="E33" s="32" t="s">
        <v>1531</v>
      </c>
      <c r="F33" s="32" t="s">
        <v>1503</v>
      </c>
      <c r="G33" s="33">
        <v>28.34</v>
      </c>
      <c r="H33" s="32" t="s">
        <v>839</v>
      </c>
      <c r="I33" s="29" t="s">
        <v>854</v>
      </c>
    </row>
    <row r="34" spans="1:9" ht="12.75">
      <c r="A34" s="14">
        <v>21</v>
      </c>
      <c r="B34" s="172" t="s">
        <v>889</v>
      </c>
      <c r="C34" s="172" t="s">
        <v>862</v>
      </c>
      <c r="D34" s="173">
        <v>2008</v>
      </c>
      <c r="E34" s="174">
        <v>16.64</v>
      </c>
      <c r="F34" s="174">
        <v>11.7</v>
      </c>
      <c r="G34" s="174">
        <v>28.34</v>
      </c>
      <c r="H34" s="175" t="s">
        <v>839</v>
      </c>
      <c r="I34" s="29" t="s">
        <v>847</v>
      </c>
    </row>
    <row r="35" spans="1:9" ht="12.75">
      <c r="A35" s="14">
        <v>22</v>
      </c>
      <c r="B35" s="172" t="s">
        <v>1532</v>
      </c>
      <c r="C35" s="172" t="s">
        <v>862</v>
      </c>
      <c r="D35" s="173">
        <v>2010</v>
      </c>
      <c r="E35" s="174">
        <v>16.92</v>
      </c>
      <c r="F35" s="174">
        <v>11.42</v>
      </c>
      <c r="G35" s="174">
        <v>28.34</v>
      </c>
      <c r="H35" s="175" t="s">
        <v>839</v>
      </c>
      <c r="I35" s="19" t="s">
        <v>847</v>
      </c>
    </row>
    <row r="36" spans="1:9" ht="12.75">
      <c r="A36" s="14">
        <v>23</v>
      </c>
      <c r="B36" s="19" t="s">
        <v>1533</v>
      </c>
      <c r="C36" s="19" t="s">
        <v>878</v>
      </c>
      <c r="D36" s="27">
        <v>2004</v>
      </c>
      <c r="E36" s="23">
        <v>17</v>
      </c>
      <c r="F36" s="23">
        <v>11.33</v>
      </c>
      <c r="G36" s="23">
        <v>28.33</v>
      </c>
      <c r="H36" s="27" t="s">
        <v>839</v>
      </c>
      <c r="I36" s="29" t="s">
        <v>859</v>
      </c>
    </row>
    <row r="37" spans="1:9" ht="12.75">
      <c r="A37" s="14">
        <v>24</v>
      </c>
      <c r="B37" s="172" t="s">
        <v>1534</v>
      </c>
      <c r="C37" s="172" t="s">
        <v>888</v>
      </c>
      <c r="D37" s="173">
        <v>2009</v>
      </c>
      <c r="E37" s="174">
        <v>16.97</v>
      </c>
      <c r="F37" s="174">
        <v>11.33</v>
      </c>
      <c r="G37" s="174">
        <v>28.3</v>
      </c>
      <c r="H37" s="175" t="s">
        <v>839</v>
      </c>
      <c r="I37" s="29" t="s">
        <v>847</v>
      </c>
    </row>
    <row r="38" spans="1:9" ht="12.75">
      <c r="A38" s="14">
        <v>25</v>
      </c>
      <c r="B38" s="26" t="s">
        <v>1535</v>
      </c>
      <c r="C38" s="48" t="s">
        <v>862</v>
      </c>
      <c r="D38" s="31">
        <v>1981</v>
      </c>
      <c r="E38" s="32" t="s">
        <v>1536</v>
      </c>
      <c r="F38" s="32" t="s">
        <v>1537</v>
      </c>
      <c r="G38" s="33">
        <v>28.3</v>
      </c>
      <c r="H38" s="32" t="s">
        <v>839</v>
      </c>
      <c r="I38" s="26" t="s">
        <v>1314</v>
      </c>
    </row>
    <row r="39" spans="1:9" ht="12.75">
      <c r="A39" s="14">
        <v>26</v>
      </c>
      <c r="B39" s="434" t="s">
        <v>777</v>
      </c>
      <c r="C39" s="434" t="s">
        <v>776</v>
      </c>
      <c r="D39" s="435">
        <v>2015</v>
      </c>
      <c r="E39" s="436">
        <v>17.03</v>
      </c>
      <c r="F39" s="436">
        <v>11.25</v>
      </c>
      <c r="G39" s="436">
        <v>28.28</v>
      </c>
      <c r="H39" s="437" t="s">
        <v>839</v>
      </c>
      <c r="I39" s="438" t="s">
        <v>664</v>
      </c>
    </row>
    <row r="40" spans="1:9" ht="12.75" customHeight="1">
      <c r="A40" s="14">
        <v>27</v>
      </c>
      <c r="B40" s="168" t="s">
        <v>945</v>
      </c>
      <c r="C40" s="168" t="s">
        <v>852</v>
      </c>
      <c r="D40" s="169">
        <v>2012</v>
      </c>
      <c r="E40" s="170">
        <v>16.57</v>
      </c>
      <c r="F40" s="170">
        <v>11.67</v>
      </c>
      <c r="G40" s="170">
        <v>28.24</v>
      </c>
      <c r="H40" s="171" t="s">
        <v>839</v>
      </c>
      <c r="I40" s="26" t="s">
        <v>1193</v>
      </c>
    </row>
    <row r="41" spans="1:9" ht="12.75">
      <c r="A41" s="14">
        <v>28</v>
      </c>
      <c r="B41" s="172" t="s">
        <v>1538</v>
      </c>
      <c r="C41" s="172" t="s">
        <v>852</v>
      </c>
      <c r="D41" s="173">
        <v>2006</v>
      </c>
      <c r="E41" s="174">
        <v>16.88</v>
      </c>
      <c r="F41" s="174">
        <v>11.34</v>
      </c>
      <c r="G41" s="174">
        <v>28.22</v>
      </c>
      <c r="H41" s="175" t="s">
        <v>839</v>
      </c>
      <c r="I41" s="29" t="s">
        <v>843</v>
      </c>
    </row>
    <row r="42" spans="1:9" ht="12.75">
      <c r="A42" s="14">
        <v>29</v>
      </c>
      <c r="B42" s="172" t="s">
        <v>1539</v>
      </c>
      <c r="C42" s="172" t="s">
        <v>1540</v>
      </c>
      <c r="D42" s="173">
        <v>2009</v>
      </c>
      <c r="E42" s="174">
        <v>16.88</v>
      </c>
      <c r="F42" s="174">
        <v>11.33</v>
      </c>
      <c r="G42" s="174">
        <v>28.21</v>
      </c>
      <c r="H42" s="175" t="s">
        <v>839</v>
      </c>
      <c r="I42" s="19" t="s">
        <v>847</v>
      </c>
    </row>
    <row r="43" spans="1:9" ht="12.75">
      <c r="A43" s="14">
        <v>30</v>
      </c>
      <c r="B43" s="26" t="s">
        <v>781</v>
      </c>
      <c r="C43" s="48" t="s">
        <v>878</v>
      </c>
      <c r="D43" s="31">
        <v>1980</v>
      </c>
      <c r="E43" s="32" t="s">
        <v>939</v>
      </c>
      <c r="F43" s="32" t="s">
        <v>1541</v>
      </c>
      <c r="G43" s="33">
        <v>28.2</v>
      </c>
      <c r="H43" s="32" t="s">
        <v>839</v>
      </c>
      <c r="I43" s="26" t="s">
        <v>1542</v>
      </c>
    </row>
    <row r="44" spans="1:9" ht="12.75">
      <c r="A44" s="14">
        <v>31</v>
      </c>
      <c r="B44" s="168" t="s">
        <v>1543</v>
      </c>
      <c r="C44" s="168" t="s">
        <v>951</v>
      </c>
      <c r="D44" s="169">
        <v>2010</v>
      </c>
      <c r="E44" s="170">
        <v>16.82</v>
      </c>
      <c r="F44" s="170">
        <v>11.36</v>
      </c>
      <c r="G44" s="170">
        <v>28.18</v>
      </c>
      <c r="H44" s="171" t="s">
        <v>839</v>
      </c>
      <c r="I44" s="26" t="s">
        <v>1193</v>
      </c>
    </row>
    <row r="45" spans="1:9" ht="12.75">
      <c r="A45" s="14">
        <v>32</v>
      </c>
      <c r="B45" s="172" t="s">
        <v>1544</v>
      </c>
      <c r="C45" s="172" t="s">
        <v>948</v>
      </c>
      <c r="D45" s="173">
        <v>2010</v>
      </c>
      <c r="E45" s="174">
        <v>16.57</v>
      </c>
      <c r="F45" s="174">
        <v>11.6</v>
      </c>
      <c r="G45" s="174">
        <v>28.17</v>
      </c>
      <c r="H45" s="175" t="s">
        <v>839</v>
      </c>
      <c r="I45" s="29" t="s">
        <v>847</v>
      </c>
    </row>
    <row r="46" spans="1:9" ht="12.75">
      <c r="A46" s="14">
        <v>33</v>
      </c>
      <c r="B46" s="26" t="s">
        <v>924</v>
      </c>
      <c r="C46" s="48" t="s">
        <v>872</v>
      </c>
      <c r="D46" s="44">
        <v>1997</v>
      </c>
      <c r="E46" s="32" t="s">
        <v>1545</v>
      </c>
      <c r="F46" s="32" t="s">
        <v>1546</v>
      </c>
      <c r="G46" s="33">
        <v>28.16</v>
      </c>
      <c r="H46" s="44" t="s">
        <v>839</v>
      </c>
      <c r="I46" s="26" t="s">
        <v>1496</v>
      </c>
    </row>
    <row r="47" spans="1:9" ht="12.75">
      <c r="A47" s="14">
        <v>34</v>
      </c>
      <c r="B47" s="172" t="s">
        <v>1547</v>
      </c>
      <c r="C47" s="172" t="s">
        <v>888</v>
      </c>
      <c r="D47" s="173">
        <v>2009</v>
      </c>
      <c r="E47" s="174">
        <v>16.54</v>
      </c>
      <c r="F47" s="174">
        <v>11.6</v>
      </c>
      <c r="G47" s="174">
        <v>28.14</v>
      </c>
      <c r="H47" s="175" t="s">
        <v>839</v>
      </c>
      <c r="I47" s="19" t="s">
        <v>847</v>
      </c>
    </row>
    <row r="48" spans="1:9" ht="12.75">
      <c r="A48" s="14">
        <v>35</v>
      </c>
      <c r="B48" s="26" t="s">
        <v>1548</v>
      </c>
      <c r="C48" s="48" t="s">
        <v>888</v>
      </c>
      <c r="D48" s="31">
        <v>1988</v>
      </c>
      <c r="E48" s="32" t="s">
        <v>1549</v>
      </c>
      <c r="F48" s="32" t="s">
        <v>1550</v>
      </c>
      <c r="G48" s="33">
        <v>28.14</v>
      </c>
      <c r="H48" s="32" t="s">
        <v>839</v>
      </c>
      <c r="I48" s="26" t="s">
        <v>1488</v>
      </c>
    </row>
    <row r="49" spans="1:9" ht="12.75">
      <c r="A49" s="14">
        <v>36</v>
      </c>
      <c r="B49" s="434" t="s">
        <v>778</v>
      </c>
      <c r="C49" s="434" t="s">
        <v>780</v>
      </c>
      <c r="D49" s="439" t="s">
        <v>779</v>
      </c>
      <c r="E49" s="436">
        <v>17</v>
      </c>
      <c r="F49" s="436">
        <v>11.14</v>
      </c>
      <c r="G49" s="436">
        <v>28.14</v>
      </c>
      <c r="H49" s="408" t="s">
        <v>839</v>
      </c>
      <c r="I49" s="438" t="s">
        <v>664</v>
      </c>
    </row>
    <row r="50" spans="1:9" ht="12.75">
      <c r="A50" s="14">
        <v>37</v>
      </c>
      <c r="B50" s="172" t="s">
        <v>1551</v>
      </c>
      <c r="C50" s="172" t="s">
        <v>878</v>
      </c>
      <c r="D50" s="173">
        <v>2010</v>
      </c>
      <c r="E50" s="174">
        <v>16.86</v>
      </c>
      <c r="F50" s="174">
        <v>11.27</v>
      </c>
      <c r="G50" s="174">
        <v>28.13</v>
      </c>
      <c r="H50" s="175" t="s">
        <v>839</v>
      </c>
      <c r="I50" s="29" t="s">
        <v>847</v>
      </c>
    </row>
    <row r="51" spans="1:9" ht="12.75">
      <c r="A51" s="14">
        <v>38</v>
      </c>
      <c r="B51" s="26" t="s">
        <v>1552</v>
      </c>
      <c r="C51" s="48" t="s">
        <v>891</v>
      </c>
      <c r="D51" s="31">
        <v>1993</v>
      </c>
      <c r="E51" s="32" t="s">
        <v>1536</v>
      </c>
      <c r="F51" s="32" t="s">
        <v>1499</v>
      </c>
      <c r="G51" s="33">
        <v>28.12</v>
      </c>
      <c r="H51" s="32" t="s">
        <v>839</v>
      </c>
      <c r="I51" s="26" t="s">
        <v>931</v>
      </c>
    </row>
    <row r="52" spans="1:9" ht="12.75">
      <c r="A52" s="14">
        <v>39</v>
      </c>
      <c r="B52" s="172" t="s">
        <v>1553</v>
      </c>
      <c r="C52" s="172" t="s">
        <v>872</v>
      </c>
      <c r="D52" s="173">
        <v>2009</v>
      </c>
      <c r="E52" s="174">
        <v>16.65</v>
      </c>
      <c r="F52" s="174">
        <v>11.46</v>
      </c>
      <c r="G52" s="174">
        <v>28.11</v>
      </c>
      <c r="H52" s="175" t="s">
        <v>839</v>
      </c>
      <c r="I52" s="19" t="s">
        <v>847</v>
      </c>
    </row>
    <row r="53" spans="1:9" ht="12.75">
      <c r="A53" s="14">
        <v>40</v>
      </c>
      <c r="B53" s="26" t="s">
        <v>1554</v>
      </c>
      <c r="C53" s="48" t="s">
        <v>948</v>
      </c>
      <c r="D53" s="44">
        <v>1999</v>
      </c>
      <c r="E53" s="32" t="s">
        <v>943</v>
      </c>
      <c r="F53" s="32" t="s">
        <v>1555</v>
      </c>
      <c r="G53" s="33">
        <v>28.09</v>
      </c>
      <c r="H53" s="44" t="s">
        <v>839</v>
      </c>
      <c r="I53" s="26" t="s">
        <v>987</v>
      </c>
    </row>
    <row r="54" spans="1:9" ht="12.75">
      <c r="A54" s="14">
        <v>41</v>
      </c>
      <c r="B54" s="26" t="s">
        <v>1556</v>
      </c>
      <c r="C54" s="48" t="s">
        <v>951</v>
      </c>
      <c r="D54" s="44">
        <v>1998</v>
      </c>
      <c r="E54" s="32" t="s">
        <v>1557</v>
      </c>
      <c r="F54" s="32" t="s">
        <v>1558</v>
      </c>
      <c r="G54" s="33">
        <v>28.07</v>
      </c>
      <c r="H54" s="44" t="s">
        <v>839</v>
      </c>
      <c r="I54" s="26" t="s">
        <v>987</v>
      </c>
    </row>
    <row r="55" spans="1:9" ht="12.75">
      <c r="A55" s="14">
        <v>42</v>
      </c>
      <c r="B55" s="26" t="s">
        <v>1559</v>
      </c>
      <c r="C55" s="48" t="s">
        <v>866</v>
      </c>
      <c r="D55" s="31">
        <v>1982</v>
      </c>
      <c r="E55" s="32" t="s">
        <v>1560</v>
      </c>
      <c r="F55" s="32" t="s">
        <v>1561</v>
      </c>
      <c r="G55" s="33">
        <v>28.07</v>
      </c>
      <c r="H55" s="32" t="s">
        <v>839</v>
      </c>
      <c r="I55" s="26" t="s">
        <v>1314</v>
      </c>
    </row>
    <row r="56" spans="1:9" ht="12.75">
      <c r="A56" s="14">
        <v>43</v>
      </c>
      <c r="B56" s="168" t="s">
        <v>1562</v>
      </c>
      <c r="C56" s="168" t="s">
        <v>885</v>
      </c>
      <c r="D56" s="169">
        <v>2011</v>
      </c>
      <c r="E56" s="170">
        <v>16.76</v>
      </c>
      <c r="F56" s="170">
        <v>11.31</v>
      </c>
      <c r="G56" s="170">
        <v>28.07</v>
      </c>
      <c r="H56" s="171" t="s">
        <v>839</v>
      </c>
      <c r="I56" s="26" t="s">
        <v>1193</v>
      </c>
    </row>
    <row r="57" spans="1:9" ht="12.75">
      <c r="A57" s="14">
        <v>44</v>
      </c>
      <c r="B57" s="168" t="s">
        <v>1563</v>
      </c>
      <c r="C57" s="168" t="s">
        <v>888</v>
      </c>
      <c r="D57" s="169">
        <v>2009</v>
      </c>
      <c r="E57" s="170">
        <v>16.7</v>
      </c>
      <c r="F57" s="170">
        <v>11.35</v>
      </c>
      <c r="G57" s="170">
        <v>28.05</v>
      </c>
      <c r="H57" s="171" t="s">
        <v>839</v>
      </c>
      <c r="I57" s="26" t="s">
        <v>1193</v>
      </c>
    </row>
    <row r="58" spans="1:9" ht="12.75">
      <c r="A58" s="14">
        <v>45</v>
      </c>
      <c r="B58" s="168" t="s">
        <v>1564</v>
      </c>
      <c r="C58" s="168" t="s">
        <v>842</v>
      </c>
      <c r="D58" s="169">
        <v>2012</v>
      </c>
      <c r="E58" s="170">
        <v>16.83</v>
      </c>
      <c r="F58" s="170">
        <v>11.21</v>
      </c>
      <c r="G58" s="170">
        <v>28.04</v>
      </c>
      <c r="H58" s="171" t="s">
        <v>839</v>
      </c>
      <c r="I58" s="26" t="s">
        <v>1193</v>
      </c>
    </row>
    <row r="59" spans="1:9" ht="12.75">
      <c r="A59" s="14">
        <v>46</v>
      </c>
      <c r="B59" s="26" t="s">
        <v>1565</v>
      </c>
      <c r="C59" s="48" t="s">
        <v>878</v>
      </c>
      <c r="D59" s="31">
        <v>1991</v>
      </c>
      <c r="E59" s="32" t="s">
        <v>1566</v>
      </c>
      <c r="F59" s="32" t="s">
        <v>1567</v>
      </c>
      <c r="G59" s="33">
        <v>28.01</v>
      </c>
      <c r="H59" s="32" t="s">
        <v>839</v>
      </c>
      <c r="I59" s="26" t="s">
        <v>944</v>
      </c>
    </row>
    <row r="60" spans="1:9" ht="12.75">
      <c r="A60" s="14">
        <v>47</v>
      </c>
      <c r="B60" s="168" t="s">
        <v>1568</v>
      </c>
      <c r="C60" s="168" t="s">
        <v>862</v>
      </c>
      <c r="D60" s="169">
        <v>2011</v>
      </c>
      <c r="E60" s="170">
        <v>16.52</v>
      </c>
      <c r="F60" s="170">
        <v>11.49</v>
      </c>
      <c r="G60" s="170">
        <v>28.01</v>
      </c>
      <c r="H60" s="171" t="s">
        <v>839</v>
      </c>
      <c r="I60" s="26" t="s">
        <v>1193</v>
      </c>
    </row>
    <row r="61" spans="1:9" ht="12.75">
      <c r="A61" s="14">
        <v>48</v>
      </c>
      <c r="B61" s="26" t="s">
        <v>1569</v>
      </c>
      <c r="C61" s="48" t="s">
        <v>862</v>
      </c>
      <c r="D61" s="44">
        <v>1999</v>
      </c>
      <c r="E61" s="32" t="s">
        <v>1570</v>
      </c>
      <c r="F61" s="32" t="s">
        <v>1571</v>
      </c>
      <c r="G61" s="33">
        <v>28.01</v>
      </c>
      <c r="H61" s="44" t="s">
        <v>839</v>
      </c>
      <c r="I61" s="26" t="s">
        <v>987</v>
      </c>
    </row>
    <row r="62" spans="1:9" ht="12.75">
      <c r="A62" s="14">
        <v>49</v>
      </c>
      <c r="B62" s="26" t="s">
        <v>1572</v>
      </c>
      <c r="C62" s="48" t="s">
        <v>948</v>
      </c>
      <c r="D62" s="31">
        <v>1986</v>
      </c>
      <c r="E62" s="32" t="s">
        <v>1573</v>
      </c>
      <c r="F62" s="32" t="s">
        <v>1574</v>
      </c>
      <c r="G62" s="33">
        <v>28</v>
      </c>
      <c r="H62" s="32" t="s">
        <v>839</v>
      </c>
      <c r="I62" s="26" t="s">
        <v>1488</v>
      </c>
    </row>
    <row r="63" spans="1:9" ht="12.75">
      <c r="A63" s="14">
        <v>50</v>
      </c>
      <c r="B63" s="26" t="s">
        <v>1575</v>
      </c>
      <c r="C63" s="48" t="s">
        <v>866</v>
      </c>
      <c r="D63" s="31">
        <v>1987</v>
      </c>
      <c r="E63" s="32" t="s">
        <v>949</v>
      </c>
      <c r="F63" s="32" t="s">
        <v>1526</v>
      </c>
      <c r="G63" s="33">
        <v>28</v>
      </c>
      <c r="H63" s="32" t="s">
        <v>839</v>
      </c>
      <c r="I63" s="26" t="s">
        <v>1488</v>
      </c>
    </row>
    <row r="65" spans="1:4" ht="15.75">
      <c r="A65" s="110" t="s">
        <v>506</v>
      </c>
      <c r="B65" s="110"/>
      <c r="C65" s="110"/>
      <c r="D65" s="111" t="s">
        <v>507</v>
      </c>
    </row>
    <row r="66" spans="1:4" ht="15.75">
      <c r="A66" s="110" t="s">
        <v>508</v>
      </c>
      <c r="B66" s="110"/>
      <c r="C66" s="110"/>
      <c r="D66" s="111" t="s">
        <v>509</v>
      </c>
    </row>
    <row r="67" spans="1:4" ht="15.75">
      <c r="A67" s="110" t="s">
        <v>510</v>
      </c>
      <c r="B67" s="110"/>
      <c r="C67" s="110"/>
      <c r="D67" s="111" t="s">
        <v>511</v>
      </c>
    </row>
    <row r="68" spans="1:4" ht="15.75">
      <c r="A68" s="110" t="s">
        <v>512</v>
      </c>
      <c r="D68" s="111" t="s">
        <v>332</v>
      </c>
    </row>
    <row r="69" spans="1:4" ht="15.75">
      <c r="A69" s="110" t="s">
        <v>513</v>
      </c>
      <c r="B69" s="110"/>
      <c r="C69" s="110"/>
      <c r="D69" s="111" t="s">
        <v>514</v>
      </c>
    </row>
    <row r="70" spans="1:4" ht="15.75">
      <c r="A70" s="110" t="s">
        <v>515</v>
      </c>
      <c r="B70" s="110"/>
      <c r="D70" s="111" t="s">
        <v>1745</v>
      </c>
    </row>
    <row r="71" spans="1:4" ht="15.75">
      <c r="A71" s="110" t="s">
        <v>516</v>
      </c>
      <c r="B71" s="110"/>
      <c r="C71" s="110"/>
      <c r="D71" s="111" t="s">
        <v>1331</v>
      </c>
    </row>
    <row r="72" spans="1:4" ht="15.75">
      <c r="A72" s="110" t="s">
        <v>334</v>
      </c>
      <c r="B72" s="110"/>
      <c r="D72" s="111" t="s">
        <v>1319</v>
      </c>
    </row>
    <row r="73" spans="1:4" ht="15.75">
      <c r="A73" s="110" t="s">
        <v>579</v>
      </c>
      <c r="D73" s="111" t="s">
        <v>580</v>
      </c>
    </row>
    <row r="74" spans="1:4" ht="15.75">
      <c r="A74" s="110" t="s">
        <v>581</v>
      </c>
      <c r="D74" s="111" t="s">
        <v>582</v>
      </c>
    </row>
    <row r="75" spans="1:4" ht="15.75">
      <c r="A75" s="110" t="s">
        <v>337</v>
      </c>
      <c r="B75" s="110"/>
      <c r="D75" s="111" t="s">
        <v>1174</v>
      </c>
    </row>
    <row r="76" spans="1:4" ht="15.75">
      <c r="A76" s="110" t="s">
        <v>583</v>
      </c>
      <c r="B76" s="110"/>
      <c r="D76" s="111" t="s">
        <v>339</v>
      </c>
    </row>
    <row r="77" spans="1:4" ht="15.75">
      <c r="A77" s="110" t="s">
        <v>341</v>
      </c>
      <c r="B77" s="110"/>
      <c r="D77" s="111" t="s">
        <v>1083</v>
      </c>
    </row>
    <row r="78" spans="1:4" ht="15.75">
      <c r="A78" s="110" t="s">
        <v>584</v>
      </c>
      <c r="D78" s="111" t="s">
        <v>585</v>
      </c>
    </row>
    <row r="79" spans="1:4" ht="15.75">
      <c r="A79" s="110" t="s">
        <v>342</v>
      </c>
      <c r="B79" s="110"/>
      <c r="D79" s="111" t="s">
        <v>931</v>
      </c>
    </row>
    <row r="80" spans="1:4" ht="15.75">
      <c r="A80" s="110" t="s">
        <v>368</v>
      </c>
      <c r="B80" s="110"/>
      <c r="D80" s="111" t="s">
        <v>369</v>
      </c>
    </row>
    <row r="81" spans="1:4" ht="15.75">
      <c r="A81" s="110" t="s">
        <v>370</v>
      </c>
      <c r="B81" s="110"/>
      <c r="D81" s="111" t="s">
        <v>941</v>
      </c>
    </row>
    <row r="82" spans="1:4" ht="15.75">
      <c r="A82" s="110" t="s">
        <v>586</v>
      </c>
      <c r="D82" s="111" t="s">
        <v>1518</v>
      </c>
    </row>
    <row r="83" spans="1:4" ht="15.75">
      <c r="A83" s="110" t="s">
        <v>371</v>
      </c>
      <c r="B83" s="110"/>
      <c r="D83" s="111" t="s">
        <v>987</v>
      </c>
    </row>
    <row r="84" spans="1:4" ht="15.75">
      <c r="A84" s="110" t="s">
        <v>587</v>
      </c>
      <c r="B84" s="110"/>
      <c r="D84" s="111" t="s">
        <v>122</v>
      </c>
    </row>
    <row r="85" spans="1:4" ht="15.75">
      <c r="A85" s="110" t="s">
        <v>588</v>
      </c>
      <c r="B85" s="110"/>
      <c r="D85" s="111" t="s">
        <v>1110</v>
      </c>
    </row>
    <row r="86" spans="1:4" ht="15.75">
      <c r="A86" s="110" t="s">
        <v>372</v>
      </c>
      <c r="B86" s="110"/>
      <c r="D86" s="111" t="s">
        <v>854</v>
      </c>
    </row>
    <row r="87" spans="1:4" ht="15.75">
      <c r="A87" s="110" t="s">
        <v>373</v>
      </c>
      <c r="B87" s="110"/>
      <c r="D87" s="111" t="s">
        <v>850</v>
      </c>
    </row>
    <row r="88" spans="1:4" ht="15.75">
      <c r="A88" s="110" t="s">
        <v>374</v>
      </c>
      <c r="B88" s="110"/>
      <c r="D88" s="111" t="s">
        <v>859</v>
      </c>
    </row>
    <row r="89" spans="1:4" ht="15.75">
      <c r="A89" s="110" t="s">
        <v>375</v>
      </c>
      <c r="B89" s="110"/>
      <c r="D89" s="111" t="s">
        <v>856</v>
      </c>
    </row>
    <row r="90" spans="1:4" ht="15.75">
      <c r="A90" s="110" t="s">
        <v>589</v>
      </c>
      <c r="B90" s="110"/>
      <c r="D90" s="111" t="s">
        <v>590</v>
      </c>
    </row>
    <row r="91" spans="1:4" ht="15.75">
      <c r="A91" s="110" t="s">
        <v>591</v>
      </c>
      <c r="D91" s="111" t="s">
        <v>592</v>
      </c>
    </row>
    <row r="92" spans="1:4" ht="15.75">
      <c r="A92" s="110" t="s">
        <v>376</v>
      </c>
      <c r="D92" s="111" t="s">
        <v>847</v>
      </c>
    </row>
    <row r="93" spans="1:4" ht="15.75">
      <c r="A93" s="110" t="s">
        <v>593</v>
      </c>
      <c r="D93" s="111" t="s">
        <v>594</v>
      </c>
    </row>
    <row r="94" spans="1:4" ht="15.75">
      <c r="A94" s="110" t="s">
        <v>335</v>
      </c>
      <c r="B94" s="110"/>
      <c r="D94" s="111" t="s">
        <v>336</v>
      </c>
    </row>
    <row r="95" spans="1:4" ht="15.75">
      <c r="A95" s="110" t="s">
        <v>595</v>
      </c>
      <c r="D95" s="111" t="s">
        <v>840</v>
      </c>
    </row>
    <row r="96" spans="1:4" ht="15.75">
      <c r="A96" s="110" t="s">
        <v>338</v>
      </c>
      <c r="B96" s="110"/>
      <c r="D96" s="111" t="s">
        <v>1195</v>
      </c>
    </row>
    <row r="97" spans="1:4" ht="15.75">
      <c r="A97" s="110" t="s">
        <v>340</v>
      </c>
      <c r="B97" s="110"/>
      <c r="D97" s="111" t="s">
        <v>845</v>
      </c>
    </row>
    <row r="98" spans="1:4" ht="15.75">
      <c r="A98" s="110" t="s">
        <v>688</v>
      </c>
      <c r="D98" s="111" t="s">
        <v>664</v>
      </c>
    </row>
  </sheetData>
  <sheetProtection/>
  <printOptions/>
  <pageMargins left="0.75" right="0.75" top="1" bottom="1" header="0.5" footer="0.5"/>
  <pageSetup orientation="portrait" paperSize="9"/>
  <ignoredErrors>
    <ignoredError sqref="F14:F33 F38:F63" twoDigitTextYear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dimension ref="A2:N103"/>
  <sheetViews>
    <sheetView zoomScalePageLayoutView="0" workbookViewId="0" topLeftCell="A82">
      <selection activeCell="G103" sqref="G103"/>
    </sheetView>
  </sheetViews>
  <sheetFormatPr defaultColWidth="9.140625" defaultRowHeight="12.75"/>
  <cols>
    <col min="1" max="1" width="4.8515625" style="0" customWidth="1"/>
    <col min="2" max="2" width="24.00390625" style="0" customWidth="1"/>
    <col min="3" max="3" width="18.8515625" style="0" customWidth="1"/>
    <col min="14" max="14" width="19.421875" style="0" customWidth="1"/>
  </cols>
  <sheetData>
    <row r="2" spans="1:14" ht="18.75">
      <c r="A2" s="1" t="s">
        <v>1577</v>
      </c>
      <c r="B2" s="1"/>
      <c r="C2" s="2"/>
      <c r="D2" s="2"/>
      <c r="E2" s="3" t="s">
        <v>1578</v>
      </c>
      <c r="F2" s="3"/>
      <c r="G2" s="3"/>
      <c r="H2" s="2"/>
      <c r="I2" s="2"/>
      <c r="J2" s="2"/>
      <c r="K2" s="4"/>
      <c r="L2" s="4"/>
      <c r="M2" s="3" t="s">
        <v>1579</v>
      </c>
      <c r="N2" s="4"/>
    </row>
    <row r="3" spans="1:14" ht="12.75">
      <c r="A3" s="8"/>
      <c r="B3" s="8"/>
      <c r="E3" s="7"/>
      <c r="F3" s="7"/>
      <c r="G3" s="7"/>
      <c r="K3" s="7"/>
      <c r="L3" s="7"/>
      <c r="M3" s="7"/>
      <c r="N3" s="7"/>
    </row>
    <row r="4" spans="1:14" ht="12.75">
      <c r="A4" s="8" t="s">
        <v>812</v>
      </c>
      <c r="B4" s="8"/>
      <c r="E4" s="9" t="s">
        <v>813</v>
      </c>
      <c r="F4" s="9"/>
      <c r="G4" s="9"/>
      <c r="K4" s="9"/>
      <c r="L4" s="7"/>
      <c r="M4" s="9" t="s">
        <v>814</v>
      </c>
      <c r="N4" s="9"/>
    </row>
    <row r="5" spans="1:14" ht="12.75">
      <c r="A5" s="8" t="s">
        <v>815</v>
      </c>
      <c r="B5" s="8"/>
      <c r="E5" s="9" t="s">
        <v>816</v>
      </c>
      <c r="F5" s="9"/>
      <c r="G5" s="9"/>
      <c r="K5" s="9"/>
      <c r="L5" s="7"/>
      <c r="M5" s="9" t="s">
        <v>817</v>
      </c>
      <c r="N5" s="9"/>
    </row>
    <row r="6" spans="1:14" ht="12.75">
      <c r="A6" s="8" t="s">
        <v>818</v>
      </c>
      <c r="B6" s="8"/>
      <c r="E6" s="9" t="s">
        <v>819</v>
      </c>
      <c r="F6" s="9"/>
      <c r="G6" s="9"/>
      <c r="K6" s="9"/>
      <c r="L6" s="7"/>
      <c r="M6" s="9" t="s">
        <v>820</v>
      </c>
      <c r="N6" s="9"/>
    </row>
    <row r="7" spans="1:14" ht="12.75">
      <c r="A7" s="8" t="s">
        <v>821</v>
      </c>
      <c r="B7" s="8"/>
      <c r="E7" s="9" t="s">
        <v>822</v>
      </c>
      <c r="F7" s="9"/>
      <c r="G7" s="9"/>
      <c r="K7" s="9"/>
      <c r="L7" s="7"/>
      <c r="M7" s="9" t="s">
        <v>823</v>
      </c>
      <c r="N7" s="9"/>
    </row>
    <row r="8" spans="1:14" ht="12.75">
      <c r="A8" s="8" t="s">
        <v>1377</v>
      </c>
      <c r="B8" s="8"/>
      <c r="E8" s="9" t="s">
        <v>1378</v>
      </c>
      <c r="F8" s="9"/>
      <c r="G8" s="9"/>
      <c r="K8" s="9"/>
      <c r="L8" s="7"/>
      <c r="M8" s="9" t="s">
        <v>1376</v>
      </c>
      <c r="N8" s="9"/>
    </row>
    <row r="9" spans="1:14" ht="12.75">
      <c r="A9" s="8" t="s">
        <v>1380</v>
      </c>
      <c r="B9" s="8"/>
      <c r="E9" s="9" t="s">
        <v>1381</v>
      </c>
      <c r="F9" s="9"/>
      <c r="G9" s="9"/>
      <c r="K9" s="9"/>
      <c r="L9" s="7"/>
      <c r="M9" s="9" t="s">
        <v>1379</v>
      </c>
      <c r="N9" s="9"/>
    </row>
    <row r="10" spans="1:14" ht="12.75">
      <c r="A10" s="8" t="s">
        <v>1580</v>
      </c>
      <c r="B10" s="8"/>
      <c r="E10" s="9" t="s">
        <v>1581</v>
      </c>
      <c r="F10" s="9"/>
      <c r="G10" s="9"/>
      <c r="K10" s="9"/>
      <c r="L10" s="7"/>
      <c r="M10" s="9" t="s">
        <v>1582</v>
      </c>
      <c r="N10" s="9"/>
    </row>
    <row r="11" spans="1:14" ht="12.75">
      <c r="A11" s="8" t="s">
        <v>1583</v>
      </c>
      <c r="B11" s="8"/>
      <c r="E11" s="9" t="s">
        <v>1584</v>
      </c>
      <c r="F11" s="9"/>
      <c r="G11" s="9"/>
      <c r="K11" s="9"/>
      <c r="L11" s="7"/>
      <c r="M11" s="177" t="s">
        <v>1585</v>
      </c>
      <c r="N11" s="9"/>
    </row>
    <row r="12" spans="1:14" ht="12.75">
      <c r="A12" s="8" t="s">
        <v>1586</v>
      </c>
      <c r="B12" s="8"/>
      <c r="E12" s="9" t="s">
        <v>1587</v>
      </c>
      <c r="F12" s="9"/>
      <c r="G12" s="9"/>
      <c r="K12" s="9"/>
      <c r="L12" s="7"/>
      <c r="M12" s="9" t="s">
        <v>1588</v>
      </c>
      <c r="N12" s="9"/>
    </row>
    <row r="13" spans="1:14" ht="12.75">
      <c r="A13" s="8" t="s">
        <v>1589</v>
      </c>
      <c r="B13" s="8"/>
      <c r="E13" s="9" t="s">
        <v>1590</v>
      </c>
      <c r="F13" s="9"/>
      <c r="G13" s="9"/>
      <c r="K13" s="9"/>
      <c r="L13" s="7"/>
      <c r="M13" s="9" t="s">
        <v>1591</v>
      </c>
      <c r="N13" s="9"/>
    </row>
    <row r="14" spans="1:14" ht="12.75">
      <c r="A14" s="8" t="s">
        <v>1592</v>
      </c>
      <c r="B14" s="8"/>
      <c r="E14" s="9" t="s">
        <v>1593</v>
      </c>
      <c r="F14" s="9"/>
      <c r="G14" s="9"/>
      <c r="K14" s="9"/>
      <c r="L14" s="7"/>
      <c r="M14" s="9" t="s">
        <v>1594</v>
      </c>
      <c r="N14" s="9"/>
    </row>
    <row r="15" spans="1:14" ht="12.75">
      <c r="A15" s="8" t="s">
        <v>1595</v>
      </c>
      <c r="B15" s="8"/>
      <c r="E15" s="9" t="s">
        <v>1596</v>
      </c>
      <c r="F15" s="9"/>
      <c r="G15" s="9"/>
      <c r="K15" s="9"/>
      <c r="L15" s="7"/>
      <c r="M15" s="9" t="s">
        <v>1597</v>
      </c>
      <c r="N15" s="9"/>
    </row>
    <row r="16" spans="1:14" ht="12.75">
      <c r="A16" s="8" t="s">
        <v>1598</v>
      </c>
      <c r="B16" s="8"/>
      <c r="E16" s="9" t="s">
        <v>1599</v>
      </c>
      <c r="F16" s="9"/>
      <c r="G16" s="9"/>
      <c r="K16" s="9"/>
      <c r="L16" s="7"/>
      <c r="M16" s="9" t="s">
        <v>1598</v>
      </c>
      <c r="N16" s="9"/>
    </row>
    <row r="17" spans="1:14" ht="13.5" thickBot="1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</row>
    <row r="18" spans="1:14" ht="13.5" thickBot="1">
      <c r="A18" s="50">
        <v>1</v>
      </c>
      <c r="B18" s="50">
        <v>2</v>
      </c>
      <c r="C18" s="50">
        <v>3</v>
      </c>
      <c r="D18" s="50">
        <v>4</v>
      </c>
      <c r="E18" s="50">
        <v>5</v>
      </c>
      <c r="F18" s="50">
        <v>6</v>
      </c>
      <c r="G18" s="50">
        <v>7</v>
      </c>
      <c r="H18" s="50">
        <v>8</v>
      </c>
      <c r="I18" s="50">
        <v>9</v>
      </c>
      <c r="J18" s="50">
        <v>10</v>
      </c>
      <c r="K18" s="50">
        <v>11</v>
      </c>
      <c r="L18" s="50">
        <v>12</v>
      </c>
      <c r="M18" s="118">
        <v>13</v>
      </c>
      <c r="N18" s="51">
        <v>14</v>
      </c>
    </row>
    <row r="19" spans="1:14" ht="12.75">
      <c r="A19" s="178">
        <v>1</v>
      </c>
      <c r="B19" s="120" t="s">
        <v>1400</v>
      </c>
      <c r="C19" s="120" t="s">
        <v>888</v>
      </c>
      <c r="D19" s="121">
        <v>1988</v>
      </c>
      <c r="E19" s="179" t="s">
        <v>1600</v>
      </c>
      <c r="F19" s="179" t="s">
        <v>1114</v>
      </c>
      <c r="G19" s="179" t="s">
        <v>1431</v>
      </c>
      <c r="H19" s="122" t="s">
        <v>1247</v>
      </c>
      <c r="I19" s="122" t="s">
        <v>1409</v>
      </c>
      <c r="J19" s="122" t="s">
        <v>1213</v>
      </c>
      <c r="K19" s="122" t="s">
        <v>1190</v>
      </c>
      <c r="L19" s="123">
        <v>214.84</v>
      </c>
      <c r="M19" s="122" t="s">
        <v>839</v>
      </c>
      <c r="N19" s="56" t="s">
        <v>1083</v>
      </c>
    </row>
    <row r="20" spans="1:14" ht="12.75">
      <c r="A20" s="180">
        <v>2</v>
      </c>
      <c r="B20" s="181" t="s">
        <v>1551</v>
      </c>
      <c r="C20" s="181" t="s">
        <v>878</v>
      </c>
      <c r="D20" s="182">
        <v>2010</v>
      </c>
      <c r="E20" s="183">
        <v>158</v>
      </c>
      <c r="F20" s="183">
        <v>53</v>
      </c>
      <c r="G20" s="183">
        <v>149</v>
      </c>
      <c r="H20" s="184">
        <v>5</v>
      </c>
      <c r="I20" s="183">
        <v>5</v>
      </c>
      <c r="J20" s="183">
        <v>5</v>
      </c>
      <c r="K20" s="183">
        <v>8</v>
      </c>
      <c r="L20" s="185">
        <v>196.28</v>
      </c>
      <c r="M20" s="27" t="s">
        <v>839</v>
      </c>
      <c r="N20" s="29" t="s">
        <v>1316</v>
      </c>
    </row>
    <row r="21" spans="1:14" ht="12.75">
      <c r="A21" s="180">
        <v>3</v>
      </c>
      <c r="B21" s="186" t="s">
        <v>889</v>
      </c>
      <c r="C21" s="186" t="s">
        <v>862</v>
      </c>
      <c r="D21" s="187">
        <v>2013</v>
      </c>
      <c r="E21" s="188">
        <v>147</v>
      </c>
      <c r="F21" s="188">
        <v>57</v>
      </c>
      <c r="G21" s="188">
        <v>158</v>
      </c>
      <c r="H21" s="188">
        <v>4</v>
      </c>
      <c r="I21" s="188">
        <v>4</v>
      </c>
      <c r="J21" s="188">
        <v>4</v>
      </c>
      <c r="K21" s="188">
        <v>9</v>
      </c>
      <c r="L21" s="189">
        <v>191.21</v>
      </c>
      <c r="M21" s="27" t="s">
        <v>839</v>
      </c>
      <c r="N21" s="48" t="s">
        <v>1193</v>
      </c>
    </row>
    <row r="22" spans="1:14" ht="12.75">
      <c r="A22" s="180">
        <v>4</v>
      </c>
      <c r="B22" s="26" t="s">
        <v>1406</v>
      </c>
      <c r="C22" s="26" t="s">
        <v>888</v>
      </c>
      <c r="D22" s="32">
        <v>1977</v>
      </c>
      <c r="E22" s="190" t="s">
        <v>1601</v>
      </c>
      <c r="F22" s="190" t="s">
        <v>1148</v>
      </c>
      <c r="G22" s="190" t="s">
        <v>1602</v>
      </c>
      <c r="H22" s="32" t="s">
        <v>1409</v>
      </c>
      <c r="I22" s="32" t="s">
        <v>1247</v>
      </c>
      <c r="J22" s="32" t="s">
        <v>1409</v>
      </c>
      <c r="K22" s="32" t="s">
        <v>1157</v>
      </c>
      <c r="L22" s="33">
        <v>188.51</v>
      </c>
      <c r="M22" s="32" t="s">
        <v>839</v>
      </c>
      <c r="N22" s="25" t="s">
        <v>1603</v>
      </c>
    </row>
    <row r="23" spans="1:14" ht="12.75">
      <c r="A23" s="180">
        <v>5</v>
      </c>
      <c r="B23" s="26" t="s">
        <v>1559</v>
      </c>
      <c r="C23" s="26" t="s">
        <v>866</v>
      </c>
      <c r="D23" s="31">
        <v>1982</v>
      </c>
      <c r="E23" s="190" t="s">
        <v>1604</v>
      </c>
      <c r="F23" s="190" t="s">
        <v>1605</v>
      </c>
      <c r="G23" s="190" t="s">
        <v>1606</v>
      </c>
      <c r="H23" s="32" t="s">
        <v>1403</v>
      </c>
      <c r="I23" s="32" t="s">
        <v>1213</v>
      </c>
      <c r="J23" s="32" t="s">
        <v>1247</v>
      </c>
      <c r="K23" s="32" t="s">
        <v>1157</v>
      </c>
      <c r="L23" s="33">
        <v>183.17</v>
      </c>
      <c r="M23" s="32" t="s">
        <v>839</v>
      </c>
      <c r="N23" s="25" t="s">
        <v>1314</v>
      </c>
    </row>
    <row r="24" spans="1:14" ht="12.75">
      <c r="A24" s="180">
        <v>6</v>
      </c>
      <c r="B24" s="26" t="s">
        <v>954</v>
      </c>
      <c r="C24" s="26" t="s">
        <v>878</v>
      </c>
      <c r="D24" s="44">
        <v>1999</v>
      </c>
      <c r="E24" s="190" t="s">
        <v>1466</v>
      </c>
      <c r="F24" s="190" t="s">
        <v>1104</v>
      </c>
      <c r="G24" s="190" t="s">
        <v>1607</v>
      </c>
      <c r="H24" s="32" t="s">
        <v>1213</v>
      </c>
      <c r="I24" s="32" t="s">
        <v>1213</v>
      </c>
      <c r="J24" s="32" t="s">
        <v>1213</v>
      </c>
      <c r="K24" s="32" t="s">
        <v>1190</v>
      </c>
      <c r="L24" s="33">
        <v>181.06</v>
      </c>
      <c r="M24" s="32" t="s">
        <v>839</v>
      </c>
      <c r="N24" s="29" t="s">
        <v>987</v>
      </c>
    </row>
    <row r="25" spans="1:14" ht="12.75">
      <c r="A25" s="180">
        <v>7</v>
      </c>
      <c r="B25" s="26" t="s">
        <v>1527</v>
      </c>
      <c r="C25" s="19" t="s">
        <v>872</v>
      </c>
      <c r="D25" s="31">
        <v>2003</v>
      </c>
      <c r="E25" s="190" t="s">
        <v>1401</v>
      </c>
      <c r="F25" s="190" t="s">
        <v>1250</v>
      </c>
      <c r="G25" s="190" t="s">
        <v>1608</v>
      </c>
      <c r="H25" s="32" t="s">
        <v>1172</v>
      </c>
      <c r="I25" s="32" t="s">
        <v>1172</v>
      </c>
      <c r="J25" s="32" t="s">
        <v>1409</v>
      </c>
      <c r="K25" s="32" t="s">
        <v>1190</v>
      </c>
      <c r="L25" s="33">
        <v>179.71</v>
      </c>
      <c r="M25" s="44" t="s">
        <v>839</v>
      </c>
      <c r="N25" s="29" t="s">
        <v>850</v>
      </c>
    </row>
    <row r="26" spans="1:14" ht="12.75">
      <c r="A26" s="180">
        <v>8</v>
      </c>
      <c r="B26" s="26" t="s">
        <v>1446</v>
      </c>
      <c r="C26" s="26" t="s">
        <v>959</v>
      </c>
      <c r="D26" s="27">
        <v>1977</v>
      </c>
      <c r="E26" s="190" t="s">
        <v>1609</v>
      </c>
      <c r="F26" s="190" t="s">
        <v>1148</v>
      </c>
      <c r="G26" s="190" t="s">
        <v>1415</v>
      </c>
      <c r="H26" s="32" t="s">
        <v>1409</v>
      </c>
      <c r="I26" s="32" t="s">
        <v>1409</v>
      </c>
      <c r="J26" s="32" t="s">
        <v>1213</v>
      </c>
      <c r="K26" s="32" t="s">
        <v>1157</v>
      </c>
      <c r="L26" s="33">
        <v>179.2</v>
      </c>
      <c r="M26" s="32" t="s">
        <v>839</v>
      </c>
      <c r="N26" s="25" t="s">
        <v>1297</v>
      </c>
    </row>
    <row r="27" spans="1:14" ht="12.75">
      <c r="A27" s="180">
        <v>9</v>
      </c>
      <c r="B27" s="26" t="s">
        <v>1610</v>
      </c>
      <c r="C27" s="26" t="s">
        <v>959</v>
      </c>
      <c r="D27" s="31">
        <v>1981</v>
      </c>
      <c r="E27" s="190" t="s">
        <v>1611</v>
      </c>
      <c r="F27" s="190" t="s">
        <v>1612</v>
      </c>
      <c r="G27" s="190" t="s">
        <v>1613</v>
      </c>
      <c r="H27" s="32" t="s">
        <v>1125</v>
      </c>
      <c r="I27" s="32" t="s">
        <v>1409</v>
      </c>
      <c r="J27" s="32" t="s">
        <v>1247</v>
      </c>
      <c r="K27" s="32" t="s">
        <v>1221</v>
      </c>
      <c r="L27" s="33">
        <v>178.39</v>
      </c>
      <c r="M27" s="32" t="s">
        <v>839</v>
      </c>
      <c r="N27" s="25" t="s">
        <v>1314</v>
      </c>
    </row>
    <row r="28" spans="1:14" ht="12.75">
      <c r="A28" s="180">
        <v>10</v>
      </c>
      <c r="B28" s="26" t="s">
        <v>871</v>
      </c>
      <c r="C28" s="25" t="s">
        <v>885</v>
      </c>
      <c r="D28" s="44">
        <v>2000</v>
      </c>
      <c r="E28" s="190" t="s">
        <v>1601</v>
      </c>
      <c r="F28" s="190" t="s">
        <v>1614</v>
      </c>
      <c r="G28" s="190" t="s">
        <v>1615</v>
      </c>
      <c r="H28" s="32" t="s">
        <v>1213</v>
      </c>
      <c r="I28" s="32" t="s">
        <v>1247</v>
      </c>
      <c r="J28" s="32" t="s">
        <v>1213</v>
      </c>
      <c r="K28" s="32" t="s">
        <v>1097</v>
      </c>
      <c r="L28" s="33">
        <v>177.63</v>
      </c>
      <c r="M28" s="44" t="s">
        <v>839</v>
      </c>
      <c r="N28" s="29" t="s">
        <v>854</v>
      </c>
    </row>
    <row r="29" spans="1:14" ht="12.75">
      <c r="A29" s="180">
        <v>11</v>
      </c>
      <c r="B29" s="26" t="s">
        <v>1616</v>
      </c>
      <c r="C29" s="26" t="s">
        <v>862</v>
      </c>
      <c r="D29" s="31">
        <v>1988</v>
      </c>
      <c r="E29" s="190" t="s">
        <v>1453</v>
      </c>
      <c r="F29" s="190" t="s">
        <v>1248</v>
      </c>
      <c r="G29" s="190" t="s">
        <v>1617</v>
      </c>
      <c r="H29" s="32" t="s">
        <v>1247</v>
      </c>
      <c r="I29" s="32" t="s">
        <v>1213</v>
      </c>
      <c r="J29" s="32" t="s">
        <v>1213</v>
      </c>
      <c r="K29" s="32" t="s">
        <v>1190</v>
      </c>
      <c r="L29" s="33">
        <v>177.41</v>
      </c>
      <c r="M29" s="32" t="s">
        <v>839</v>
      </c>
      <c r="N29" s="29" t="s">
        <v>1500</v>
      </c>
    </row>
    <row r="30" spans="1:14" ht="12.75">
      <c r="A30" s="180">
        <v>12</v>
      </c>
      <c r="B30" s="26" t="s">
        <v>1501</v>
      </c>
      <c r="C30" s="26" t="s">
        <v>862</v>
      </c>
      <c r="D30" s="31">
        <v>1983</v>
      </c>
      <c r="E30" s="190" t="s">
        <v>1618</v>
      </c>
      <c r="F30" s="190" t="s">
        <v>1619</v>
      </c>
      <c r="G30" s="190" t="s">
        <v>1620</v>
      </c>
      <c r="H30" s="32" t="s">
        <v>1213</v>
      </c>
      <c r="I30" s="32" t="s">
        <v>1213</v>
      </c>
      <c r="J30" s="32" t="s">
        <v>1247</v>
      </c>
      <c r="K30" s="32" t="s">
        <v>1173</v>
      </c>
      <c r="L30" s="33">
        <v>177.34</v>
      </c>
      <c r="M30" s="32" t="s">
        <v>839</v>
      </c>
      <c r="N30" s="25" t="s">
        <v>1314</v>
      </c>
    </row>
    <row r="31" spans="1:14" ht="12.75">
      <c r="A31" s="180">
        <v>13</v>
      </c>
      <c r="B31" s="26" t="s">
        <v>1621</v>
      </c>
      <c r="C31" s="26" t="s">
        <v>948</v>
      </c>
      <c r="D31" s="31">
        <v>1982</v>
      </c>
      <c r="E31" s="190" t="s">
        <v>1622</v>
      </c>
      <c r="F31" s="190" t="s">
        <v>1623</v>
      </c>
      <c r="G31" s="190" t="s">
        <v>1444</v>
      </c>
      <c r="H31" s="32" t="s">
        <v>1409</v>
      </c>
      <c r="I31" s="32" t="s">
        <v>1213</v>
      </c>
      <c r="J31" s="32" t="s">
        <v>1409</v>
      </c>
      <c r="K31" s="32" t="s">
        <v>1157</v>
      </c>
      <c r="L31" s="33">
        <v>177.11</v>
      </c>
      <c r="M31" s="32" t="s">
        <v>839</v>
      </c>
      <c r="N31" s="25" t="s">
        <v>1314</v>
      </c>
    </row>
    <row r="32" spans="1:14" ht="12.75">
      <c r="A32" s="180">
        <v>14</v>
      </c>
      <c r="B32" s="26" t="s">
        <v>1624</v>
      </c>
      <c r="C32" s="26" t="s">
        <v>888</v>
      </c>
      <c r="D32" s="31">
        <v>1978</v>
      </c>
      <c r="E32" s="190" t="s">
        <v>1412</v>
      </c>
      <c r="F32" s="190" t="s">
        <v>1625</v>
      </c>
      <c r="G32" s="190" t="s">
        <v>1626</v>
      </c>
      <c r="H32" s="32" t="s">
        <v>1213</v>
      </c>
      <c r="I32" s="32" t="s">
        <v>1081</v>
      </c>
      <c r="J32" s="32" t="s">
        <v>1627</v>
      </c>
      <c r="K32" s="32" t="s">
        <v>1190</v>
      </c>
      <c r="L32" s="33">
        <v>175.16</v>
      </c>
      <c r="M32" s="32" t="s">
        <v>839</v>
      </c>
      <c r="N32" s="25" t="s">
        <v>1364</v>
      </c>
    </row>
    <row r="33" spans="1:14" ht="12.75">
      <c r="A33" s="180">
        <v>15</v>
      </c>
      <c r="B33" s="26" t="s">
        <v>889</v>
      </c>
      <c r="C33" s="26" t="s">
        <v>862</v>
      </c>
      <c r="D33" s="44">
        <v>1997</v>
      </c>
      <c r="E33" s="190" t="s">
        <v>1401</v>
      </c>
      <c r="F33" s="190" t="s">
        <v>1256</v>
      </c>
      <c r="G33" s="190" t="s">
        <v>1607</v>
      </c>
      <c r="H33" s="32" t="s">
        <v>1213</v>
      </c>
      <c r="I33" s="32" t="s">
        <v>1409</v>
      </c>
      <c r="J33" s="32" t="s">
        <v>1247</v>
      </c>
      <c r="K33" s="32" t="s">
        <v>1425</v>
      </c>
      <c r="L33" s="33">
        <v>174.72</v>
      </c>
      <c r="M33" s="32" t="s">
        <v>839</v>
      </c>
      <c r="N33" s="29" t="s">
        <v>987</v>
      </c>
    </row>
    <row r="34" spans="1:14" ht="14.25" customHeight="1">
      <c r="A34" s="180">
        <v>16</v>
      </c>
      <c r="B34" s="186" t="s">
        <v>1543</v>
      </c>
      <c r="C34" s="186" t="s">
        <v>951</v>
      </c>
      <c r="D34" s="187">
        <v>2010</v>
      </c>
      <c r="E34" s="188">
        <v>147</v>
      </c>
      <c r="F34" s="188">
        <v>49</v>
      </c>
      <c r="G34" s="188">
        <v>144</v>
      </c>
      <c r="H34" s="188">
        <v>5</v>
      </c>
      <c r="I34" s="188">
        <v>5</v>
      </c>
      <c r="J34" s="188">
        <v>5</v>
      </c>
      <c r="K34" s="188">
        <v>8</v>
      </c>
      <c r="L34" s="189">
        <v>174.48</v>
      </c>
      <c r="M34" s="27" t="s">
        <v>839</v>
      </c>
      <c r="N34" s="48" t="s">
        <v>1193</v>
      </c>
    </row>
    <row r="35" spans="1:14" ht="12.75">
      <c r="A35" s="180">
        <v>17</v>
      </c>
      <c r="B35" s="26" t="s">
        <v>1276</v>
      </c>
      <c r="C35" s="25" t="s">
        <v>852</v>
      </c>
      <c r="D35" s="44">
        <v>2001</v>
      </c>
      <c r="E35" s="190" t="s">
        <v>1609</v>
      </c>
      <c r="F35" s="190" t="s">
        <v>1628</v>
      </c>
      <c r="G35" s="190" t="s">
        <v>1629</v>
      </c>
      <c r="H35" s="32" t="s">
        <v>1409</v>
      </c>
      <c r="I35" s="32" t="s">
        <v>1409</v>
      </c>
      <c r="J35" s="32" t="s">
        <v>1213</v>
      </c>
      <c r="K35" s="32" t="s">
        <v>1157</v>
      </c>
      <c r="L35" s="33">
        <v>174.31</v>
      </c>
      <c r="M35" s="44" t="s">
        <v>839</v>
      </c>
      <c r="N35" s="29" t="s">
        <v>854</v>
      </c>
    </row>
    <row r="36" spans="1:14" ht="12.75">
      <c r="A36" s="180">
        <v>18</v>
      </c>
      <c r="B36" s="186" t="s">
        <v>1563</v>
      </c>
      <c r="C36" s="186" t="s">
        <v>888</v>
      </c>
      <c r="D36" s="187">
        <v>2009</v>
      </c>
      <c r="E36" s="188">
        <v>153</v>
      </c>
      <c r="F36" s="188">
        <v>47</v>
      </c>
      <c r="G36" s="188">
        <v>138</v>
      </c>
      <c r="H36" s="188">
        <v>5</v>
      </c>
      <c r="I36" s="188">
        <v>4</v>
      </c>
      <c r="J36" s="188">
        <v>5</v>
      </c>
      <c r="K36" s="188">
        <v>8</v>
      </c>
      <c r="L36" s="189">
        <v>172.66</v>
      </c>
      <c r="M36" s="27" t="s">
        <v>839</v>
      </c>
      <c r="N36" s="48" t="s">
        <v>1193</v>
      </c>
    </row>
    <row r="37" spans="1:14" ht="12.75">
      <c r="A37" s="180">
        <v>19</v>
      </c>
      <c r="B37" s="26" t="s">
        <v>1630</v>
      </c>
      <c r="C37" s="26" t="s">
        <v>888</v>
      </c>
      <c r="D37" s="31">
        <v>1973</v>
      </c>
      <c r="E37" s="190" t="s">
        <v>1444</v>
      </c>
      <c r="F37" s="190" t="s">
        <v>1086</v>
      </c>
      <c r="G37" s="190" t="s">
        <v>1631</v>
      </c>
      <c r="H37" s="32" t="s">
        <v>1172</v>
      </c>
      <c r="I37" s="32" t="s">
        <v>1172</v>
      </c>
      <c r="J37" s="32" t="s">
        <v>1627</v>
      </c>
      <c r="K37" s="32" t="s">
        <v>1405</v>
      </c>
      <c r="L37" s="33">
        <v>172.65</v>
      </c>
      <c r="M37" s="32" t="s">
        <v>839</v>
      </c>
      <c r="N37" s="19" t="s">
        <v>1632</v>
      </c>
    </row>
    <row r="38" spans="1:14" ht="12.75">
      <c r="A38" s="180">
        <v>20</v>
      </c>
      <c r="B38" s="26" t="s">
        <v>1556</v>
      </c>
      <c r="C38" s="26" t="s">
        <v>951</v>
      </c>
      <c r="D38" s="44">
        <v>1998</v>
      </c>
      <c r="E38" s="190" t="s">
        <v>1601</v>
      </c>
      <c r="F38" s="190" t="s">
        <v>1250</v>
      </c>
      <c r="G38" s="190" t="s">
        <v>1633</v>
      </c>
      <c r="H38" s="32" t="s">
        <v>1409</v>
      </c>
      <c r="I38" s="32" t="s">
        <v>1409</v>
      </c>
      <c r="J38" s="32" t="s">
        <v>1213</v>
      </c>
      <c r="K38" s="32" t="s">
        <v>1405</v>
      </c>
      <c r="L38" s="33">
        <v>172.06</v>
      </c>
      <c r="M38" s="32" t="s">
        <v>839</v>
      </c>
      <c r="N38" s="25" t="s">
        <v>987</v>
      </c>
    </row>
    <row r="39" spans="1:14" ht="12.75">
      <c r="A39" s="180">
        <v>21</v>
      </c>
      <c r="B39" s="26" t="s">
        <v>1634</v>
      </c>
      <c r="C39" s="26" t="s">
        <v>862</v>
      </c>
      <c r="D39" s="31">
        <v>1975</v>
      </c>
      <c r="E39" s="190" t="s">
        <v>1635</v>
      </c>
      <c r="F39" s="190" t="s">
        <v>1628</v>
      </c>
      <c r="G39" s="190" t="s">
        <v>1472</v>
      </c>
      <c r="H39" s="32" t="s">
        <v>1213</v>
      </c>
      <c r="I39" s="32" t="s">
        <v>1213</v>
      </c>
      <c r="J39" s="32" t="s">
        <v>1627</v>
      </c>
      <c r="K39" s="32" t="s">
        <v>1190</v>
      </c>
      <c r="L39" s="33">
        <v>171.8</v>
      </c>
      <c r="M39" s="32" t="s">
        <v>839</v>
      </c>
      <c r="N39" s="25" t="s">
        <v>1492</v>
      </c>
    </row>
    <row r="40" spans="1:14" ht="12.75">
      <c r="A40" s="180">
        <v>22</v>
      </c>
      <c r="B40" s="26" t="s">
        <v>1504</v>
      </c>
      <c r="C40" s="26" t="s">
        <v>872</v>
      </c>
      <c r="D40" s="31">
        <v>1987</v>
      </c>
      <c r="E40" s="190" t="s">
        <v>1608</v>
      </c>
      <c r="F40" s="190" t="s">
        <v>1249</v>
      </c>
      <c r="G40" s="190" t="s">
        <v>1629</v>
      </c>
      <c r="H40" s="32" t="s">
        <v>1409</v>
      </c>
      <c r="I40" s="32" t="s">
        <v>1213</v>
      </c>
      <c r="J40" s="32" t="s">
        <v>1627</v>
      </c>
      <c r="K40" s="32" t="s">
        <v>1157</v>
      </c>
      <c r="L40" s="33">
        <v>171.47</v>
      </c>
      <c r="M40" s="32" t="s">
        <v>839</v>
      </c>
      <c r="N40" s="29" t="s">
        <v>1083</v>
      </c>
    </row>
    <row r="41" spans="1:14" ht="12.75">
      <c r="A41" s="180">
        <v>23</v>
      </c>
      <c r="B41" s="26" t="s">
        <v>1636</v>
      </c>
      <c r="C41" s="26" t="s">
        <v>878</v>
      </c>
      <c r="D41" s="27">
        <v>1979</v>
      </c>
      <c r="E41" s="190" t="s">
        <v>1637</v>
      </c>
      <c r="F41" s="190" t="s">
        <v>1147</v>
      </c>
      <c r="G41" s="190" t="s">
        <v>1638</v>
      </c>
      <c r="H41" s="32" t="s">
        <v>1213</v>
      </c>
      <c r="I41" s="32" t="s">
        <v>1409</v>
      </c>
      <c r="J41" s="32" t="s">
        <v>1213</v>
      </c>
      <c r="K41" s="32" t="s">
        <v>1639</v>
      </c>
      <c r="L41" s="33">
        <v>170.7</v>
      </c>
      <c r="M41" s="32" t="s">
        <v>839</v>
      </c>
      <c r="N41" s="25" t="s">
        <v>1364</v>
      </c>
    </row>
    <row r="42" spans="1:14" ht="12.75">
      <c r="A42" s="180">
        <v>24</v>
      </c>
      <c r="B42" s="26" t="s">
        <v>851</v>
      </c>
      <c r="C42" s="25" t="s">
        <v>852</v>
      </c>
      <c r="D42" s="44">
        <v>1999</v>
      </c>
      <c r="E42" s="190" t="s">
        <v>1640</v>
      </c>
      <c r="F42" s="190" t="s">
        <v>1641</v>
      </c>
      <c r="G42" s="190" t="s">
        <v>1642</v>
      </c>
      <c r="H42" s="32" t="s">
        <v>1627</v>
      </c>
      <c r="I42" s="32" t="s">
        <v>1409</v>
      </c>
      <c r="J42" s="32" t="s">
        <v>1081</v>
      </c>
      <c r="K42" s="32" t="s">
        <v>1190</v>
      </c>
      <c r="L42" s="33">
        <v>169.51</v>
      </c>
      <c r="M42" s="44" t="s">
        <v>839</v>
      </c>
      <c r="N42" s="29" t="s">
        <v>854</v>
      </c>
    </row>
    <row r="43" spans="1:14" ht="12.75">
      <c r="A43" s="180">
        <v>25</v>
      </c>
      <c r="B43" s="26" t="s">
        <v>1111</v>
      </c>
      <c r="C43" s="26" t="s">
        <v>872</v>
      </c>
      <c r="D43" s="31">
        <v>1981</v>
      </c>
      <c r="E43" s="190" t="s">
        <v>1643</v>
      </c>
      <c r="F43" s="190" t="s">
        <v>1644</v>
      </c>
      <c r="G43" s="190" t="s">
        <v>1645</v>
      </c>
      <c r="H43" s="32" t="s">
        <v>1627</v>
      </c>
      <c r="I43" s="32" t="s">
        <v>1213</v>
      </c>
      <c r="J43" s="32" t="s">
        <v>1409</v>
      </c>
      <c r="K43" s="32" t="s">
        <v>1221</v>
      </c>
      <c r="L43" s="33">
        <v>169.35</v>
      </c>
      <c r="M43" s="32" t="s">
        <v>839</v>
      </c>
      <c r="N43" s="25" t="s">
        <v>1174</v>
      </c>
    </row>
    <row r="44" spans="1:14" ht="12.75">
      <c r="A44" s="180">
        <v>26</v>
      </c>
      <c r="B44" s="186" t="s">
        <v>1646</v>
      </c>
      <c r="C44" s="186" t="s">
        <v>888</v>
      </c>
      <c r="D44" s="187">
        <v>2011</v>
      </c>
      <c r="E44" s="188">
        <v>142</v>
      </c>
      <c r="F44" s="188">
        <v>49</v>
      </c>
      <c r="G44" s="188">
        <v>142</v>
      </c>
      <c r="H44" s="188">
        <v>5</v>
      </c>
      <c r="I44" s="188">
        <v>5</v>
      </c>
      <c r="J44" s="188">
        <v>5</v>
      </c>
      <c r="K44" s="188">
        <v>9</v>
      </c>
      <c r="L44" s="189">
        <v>168.16</v>
      </c>
      <c r="M44" s="27" t="s">
        <v>839</v>
      </c>
      <c r="N44" s="48" t="s">
        <v>1193</v>
      </c>
    </row>
    <row r="45" spans="1:14" ht="12.75">
      <c r="A45" s="180">
        <v>27</v>
      </c>
      <c r="B45" s="186" t="s">
        <v>1576</v>
      </c>
      <c r="C45" s="186" t="s">
        <v>852</v>
      </c>
      <c r="D45" s="187">
        <v>2013</v>
      </c>
      <c r="E45" s="188">
        <v>151</v>
      </c>
      <c r="F45" s="188">
        <v>41</v>
      </c>
      <c r="G45" s="188">
        <v>140</v>
      </c>
      <c r="H45" s="188">
        <v>4</v>
      </c>
      <c r="I45" s="188">
        <v>5</v>
      </c>
      <c r="J45" s="188">
        <v>5</v>
      </c>
      <c r="K45" s="188">
        <v>9</v>
      </c>
      <c r="L45" s="189">
        <v>168.09</v>
      </c>
      <c r="M45" s="27" t="s">
        <v>839</v>
      </c>
      <c r="N45" s="48" t="s">
        <v>1193</v>
      </c>
    </row>
    <row r="46" spans="1:14" ht="12.75">
      <c r="A46" s="180">
        <v>28</v>
      </c>
      <c r="B46" s="26" t="s">
        <v>1647</v>
      </c>
      <c r="C46" s="26" t="s">
        <v>866</v>
      </c>
      <c r="D46" s="31">
        <v>1988</v>
      </c>
      <c r="E46" s="190" t="s">
        <v>1648</v>
      </c>
      <c r="F46" s="190" t="s">
        <v>1114</v>
      </c>
      <c r="G46" s="190" t="s">
        <v>1648</v>
      </c>
      <c r="H46" s="32" t="s">
        <v>1247</v>
      </c>
      <c r="I46" s="32" t="s">
        <v>1627</v>
      </c>
      <c r="J46" s="32" t="s">
        <v>1213</v>
      </c>
      <c r="K46" s="32" t="s">
        <v>1157</v>
      </c>
      <c r="L46" s="33">
        <v>167.5</v>
      </c>
      <c r="M46" s="32" t="s">
        <v>839</v>
      </c>
      <c r="N46" s="25" t="s">
        <v>1083</v>
      </c>
    </row>
    <row r="47" spans="1:14" ht="12.75">
      <c r="A47" s="180">
        <v>29</v>
      </c>
      <c r="B47" s="181" t="s">
        <v>889</v>
      </c>
      <c r="C47" s="181" t="s">
        <v>862</v>
      </c>
      <c r="D47" s="182">
        <v>2008</v>
      </c>
      <c r="E47" s="183">
        <v>145.5</v>
      </c>
      <c r="F47" s="183">
        <v>46.2</v>
      </c>
      <c r="G47" s="183">
        <v>145</v>
      </c>
      <c r="H47" s="99">
        <v>2.5</v>
      </c>
      <c r="I47" s="183">
        <v>4</v>
      </c>
      <c r="J47" s="183">
        <v>5</v>
      </c>
      <c r="K47" s="183">
        <v>8.5</v>
      </c>
      <c r="L47" s="185">
        <v>166.92</v>
      </c>
      <c r="M47" s="27" t="s">
        <v>839</v>
      </c>
      <c r="N47" s="19" t="s">
        <v>847</v>
      </c>
    </row>
    <row r="48" spans="1:14" ht="12.75">
      <c r="A48" s="180">
        <v>30</v>
      </c>
      <c r="B48" s="26" t="s">
        <v>1649</v>
      </c>
      <c r="C48" s="26" t="s">
        <v>948</v>
      </c>
      <c r="D48" s="31">
        <v>1984</v>
      </c>
      <c r="E48" s="190" t="s">
        <v>1650</v>
      </c>
      <c r="F48" s="190" t="s">
        <v>1651</v>
      </c>
      <c r="G48" s="190" t="s">
        <v>1635</v>
      </c>
      <c r="H48" s="32" t="s">
        <v>1247</v>
      </c>
      <c r="I48" s="32" t="s">
        <v>1409</v>
      </c>
      <c r="J48" s="32" t="s">
        <v>1172</v>
      </c>
      <c r="K48" s="32" t="s">
        <v>1173</v>
      </c>
      <c r="L48" s="33">
        <v>166.69</v>
      </c>
      <c r="M48" s="32" t="s">
        <v>839</v>
      </c>
      <c r="N48" s="25" t="s">
        <v>1314</v>
      </c>
    </row>
    <row r="49" spans="1:14" ht="12.75">
      <c r="A49" s="180">
        <v>31</v>
      </c>
      <c r="B49" s="26" t="s">
        <v>1406</v>
      </c>
      <c r="C49" s="26" t="s">
        <v>888</v>
      </c>
      <c r="D49" s="27">
        <v>1980</v>
      </c>
      <c r="E49" s="190" t="s">
        <v>1652</v>
      </c>
      <c r="F49" s="190" t="s">
        <v>1653</v>
      </c>
      <c r="G49" s="190" t="s">
        <v>1654</v>
      </c>
      <c r="H49" s="32" t="s">
        <v>1247</v>
      </c>
      <c r="I49" s="32" t="s">
        <v>1247</v>
      </c>
      <c r="J49" s="32" t="s">
        <v>1247</v>
      </c>
      <c r="K49" s="32" t="s">
        <v>1425</v>
      </c>
      <c r="L49" s="33">
        <v>166.16</v>
      </c>
      <c r="M49" s="32" t="s">
        <v>839</v>
      </c>
      <c r="N49" s="25" t="s">
        <v>1364</v>
      </c>
    </row>
    <row r="50" spans="1:14" ht="12.75">
      <c r="A50" s="180">
        <v>32</v>
      </c>
      <c r="B50" s="26" t="s">
        <v>1655</v>
      </c>
      <c r="C50" s="26" t="s">
        <v>948</v>
      </c>
      <c r="D50" s="31">
        <v>1983</v>
      </c>
      <c r="E50" s="190" t="s">
        <v>1656</v>
      </c>
      <c r="F50" s="190" t="s">
        <v>1657</v>
      </c>
      <c r="G50" s="190" t="s">
        <v>1658</v>
      </c>
      <c r="H50" s="32" t="s">
        <v>1125</v>
      </c>
      <c r="I50" s="32" t="s">
        <v>1247</v>
      </c>
      <c r="J50" s="32" t="s">
        <v>1409</v>
      </c>
      <c r="K50" s="32" t="s">
        <v>1097</v>
      </c>
      <c r="L50" s="33">
        <v>166</v>
      </c>
      <c r="M50" s="32" t="s">
        <v>839</v>
      </c>
      <c r="N50" s="29" t="s">
        <v>1083</v>
      </c>
    </row>
    <row r="51" spans="1:14" ht="12.75">
      <c r="A51" s="180">
        <v>33</v>
      </c>
      <c r="B51" s="19" t="s">
        <v>1659</v>
      </c>
      <c r="C51" s="19" t="s">
        <v>959</v>
      </c>
      <c r="D51" s="27">
        <v>2004</v>
      </c>
      <c r="E51" s="99">
        <v>149.5</v>
      </c>
      <c r="F51" s="99">
        <v>43</v>
      </c>
      <c r="G51" s="99">
        <v>137</v>
      </c>
      <c r="H51" s="99">
        <v>4</v>
      </c>
      <c r="I51" s="99">
        <v>5</v>
      </c>
      <c r="J51" s="99">
        <v>5</v>
      </c>
      <c r="K51" s="99">
        <v>9</v>
      </c>
      <c r="L51" s="23">
        <v>165.5</v>
      </c>
      <c r="M51" s="27" t="s">
        <v>839</v>
      </c>
      <c r="N51" s="29" t="s">
        <v>859</v>
      </c>
    </row>
    <row r="52" spans="1:14" ht="12.75">
      <c r="A52" s="180">
        <v>34</v>
      </c>
      <c r="B52" s="26" t="s">
        <v>954</v>
      </c>
      <c r="C52" s="26" t="s">
        <v>878</v>
      </c>
      <c r="D52" s="44">
        <v>1997</v>
      </c>
      <c r="E52" s="190" t="s">
        <v>1652</v>
      </c>
      <c r="F52" s="190" t="s">
        <v>1147</v>
      </c>
      <c r="G52" s="190" t="s">
        <v>1642</v>
      </c>
      <c r="H52" s="32" t="s">
        <v>1213</v>
      </c>
      <c r="I52" s="32" t="s">
        <v>1213</v>
      </c>
      <c r="J52" s="32" t="s">
        <v>1627</v>
      </c>
      <c r="K52" s="32" t="s">
        <v>1405</v>
      </c>
      <c r="L52" s="33">
        <v>165.5</v>
      </c>
      <c r="M52" s="44" t="s">
        <v>839</v>
      </c>
      <c r="N52" s="29" t="s">
        <v>868</v>
      </c>
    </row>
    <row r="53" spans="1:14" ht="12.75">
      <c r="A53" s="180">
        <v>35</v>
      </c>
      <c r="B53" s="26" t="s">
        <v>1370</v>
      </c>
      <c r="C53" s="26" t="s">
        <v>959</v>
      </c>
      <c r="D53" s="31">
        <v>1982</v>
      </c>
      <c r="E53" s="190" t="s">
        <v>1415</v>
      </c>
      <c r="F53" s="190" t="s">
        <v>1660</v>
      </c>
      <c r="G53" s="190" t="s">
        <v>1645</v>
      </c>
      <c r="H53" s="32" t="s">
        <v>1403</v>
      </c>
      <c r="I53" s="32" t="s">
        <v>1081</v>
      </c>
      <c r="J53" s="32" t="s">
        <v>1247</v>
      </c>
      <c r="K53" s="32" t="s">
        <v>1082</v>
      </c>
      <c r="L53" s="33">
        <v>164.53</v>
      </c>
      <c r="M53" s="32" t="s">
        <v>839</v>
      </c>
      <c r="N53" s="29" t="s">
        <v>1314</v>
      </c>
    </row>
    <row r="54" spans="1:14" ht="12.75">
      <c r="A54" s="180">
        <v>36</v>
      </c>
      <c r="B54" s="26" t="s">
        <v>889</v>
      </c>
      <c r="C54" s="19" t="s">
        <v>862</v>
      </c>
      <c r="D54" s="31">
        <v>2004</v>
      </c>
      <c r="E54" s="190" t="s">
        <v>1661</v>
      </c>
      <c r="F54" s="190" t="s">
        <v>1662</v>
      </c>
      <c r="G54" s="190" t="s">
        <v>1629</v>
      </c>
      <c r="H54" s="32" t="s">
        <v>1627</v>
      </c>
      <c r="I54" s="32" t="s">
        <v>1172</v>
      </c>
      <c r="J54" s="32" t="s">
        <v>1409</v>
      </c>
      <c r="K54" s="32" t="s">
        <v>1190</v>
      </c>
      <c r="L54" s="33">
        <v>164.05</v>
      </c>
      <c r="M54" s="44" t="s">
        <v>839</v>
      </c>
      <c r="N54" s="29" t="s">
        <v>850</v>
      </c>
    </row>
    <row r="55" spans="1:14" ht="12.75">
      <c r="A55" s="180">
        <v>37</v>
      </c>
      <c r="B55" s="26" t="s">
        <v>1663</v>
      </c>
      <c r="C55" s="26" t="s">
        <v>866</v>
      </c>
      <c r="D55" s="27">
        <v>1979</v>
      </c>
      <c r="E55" s="190" t="s">
        <v>1606</v>
      </c>
      <c r="F55" s="190" t="s">
        <v>1133</v>
      </c>
      <c r="G55" s="190" t="s">
        <v>1664</v>
      </c>
      <c r="H55" s="32" t="s">
        <v>1172</v>
      </c>
      <c r="I55" s="32" t="s">
        <v>1213</v>
      </c>
      <c r="J55" s="28" t="s">
        <v>1409</v>
      </c>
      <c r="K55" s="32" t="s">
        <v>1157</v>
      </c>
      <c r="L55" s="33">
        <v>163.18</v>
      </c>
      <c r="M55" s="32" t="s">
        <v>839</v>
      </c>
      <c r="N55" s="25" t="s">
        <v>1364</v>
      </c>
    </row>
    <row r="56" spans="1:14" ht="12.75">
      <c r="A56" s="180">
        <v>38</v>
      </c>
      <c r="B56" s="26" t="s">
        <v>1535</v>
      </c>
      <c r="C56" s="26" t="s">
        <v>862</v>
      </c>
      <c r="D56" s="27">
        <v>1981</v>
      </c>
      <c r="E56" s="190" t="s">
        <v>1665</v>
      </c>
      <c r="F56" s="190" t="s">
        <v>1666</v>
      </c>
      <c r="G56" s="190" t="s">
        <v>1667</v>
      </c>
      <c r="H56" s="32" t="s">
        <v>1213</v>
      </c>
      <c r="I56" s="32" t="s">
        <v>1213</v>
      </c>
      <c r="J56" s="28" t="s">
        <v>1247</v>
      </c>
      <c r="K56" s="32" t="s">
        <v>1157</v>
      </c>
      <c r="L56" s="33">
        <v>163</v>
      </c>
      <c r="M56" s="32" t="s">
        <v>839</v>
      </c>
      <c r="N56" s="25" t="s">
        <v>1314</v>
      </c>
    </row>
    <row r="57" spans="1:14" ht="12.75">
      <c r="A57" s="180">
        <v>39</v>
      </c>
      <c r="B57" s="26" t="s">
        <v>1668</v>
      </c>
      <c r="C57" s="26" t="s">
        <v>866</v>
      </c>
      <c r="D57" s="27">
        <v>1977</v>
      </c>
      <c r="E57" s="190" t="s">
        <v>1669</v>
      </c>
      <c r="F57" s="190" t="s">
        <v>1248</v>
      </c>
      <c r="G57" s="190" t="s">
        <v>1670</v>
      </c>
      <c r="H57" s="32" t="s">
        <v>1172</v>
      </c>
      <c r="I57" s="32" t="s">
        <v>1247</v>
      </c>
      <c r="J57" s="32" t="s">
        <v>1409</v>
      </c>
      <c r="K57" s="32" t="s">
        <v>1157</v>
      </c>
      <c r="L57" s="33">
        <v>162.89</v>
      </c>
      <c r="M57" s="32" t="s">
        <v>839</v>
      </c>
      <c r="N57" s="25" t="s">
        <v>1671</v>
      </c>
    </row>
    <row r="58" spans="1:14" ht="12.75">
      <c r="A58" s="180">
        <v>40</v>
      </c>
      <c r="B58" s="26" t="s">
        <v>1672</v>
      </c>
      <c r="C58" s="26" t="s">
        <v>878</v>
      </c>
      <c r="D58" s="27">
        <v>1982</v>
      </c>
      <c r="E58" s="190" t="s">
        <v>1673</v>
      </c>
      <c r="F58" s="190" t="s">
        <v>1666</v>
      </c>
      <c r="G58" s="190" t="s">
        <v>1674</v>
      </c>
      <c r="H58" s="32" t="s">
        <v>1247</v>
      </c>
      <c r="I58" s="32" t="s">
        <v>1213</v>
      </c>
      <c r="J58" s="27">
        <v>4.5</v>
      </c>
      <c r="K58" s="32" t="s">
        <v>1157</v>
      </c>
      <c r="L58" s="33">
        <v>162.71</v>
      </c>
      <c r="M58" s="32" t="s">
        <v>839</v>
      </c>
      <c r="N58" s="25" t="s">
        <v>1314</v>
      </c>
    </row>
    <row r="59" spans="1:14" ht="12.75">
      <c r="A59" s="180">
        <v>41</v>
      </c>
      <c r="B59" s="26" t="s">
        <v>1430</v>
      </c>
      <c r="C59" s="26" t="s">
        <v>948</v>
      </c>
      <c r="D59" s="27">
        <v>1986</v>
      </c>
      <c r="E59" s="190" t="s">
        <v>1441</v>
      </c>
      <c r="F59" s="190" t="s">
        <v>1675</v>
      </c>
      <c r="G59" s="190" t="s">
        <v>1439</v>
      </c>
      <c r="H59" s="32" t="s">
        <v>1409</v>
      </c>
      <c r="I59" s="32" t="s">
        <v>1172</v>
      </c>
      <c r="J59" s="28" t="s">
        <v>1627</v>
      </c>
      <c r="K59" s="32" t="s">
        <v>1425</v>
      </c>
      <c r="L59" s="33">
        <v>162.29</v>
      </c>
      <c r="M59" s="32" t="s">
        <v>839</v>
      </c>
      <c r="N59" s="29" t="s">
        <v>1083</v>
      </c>
    </row>
    <row r="60" spans="1:14" ht="12.75">
      <c r="A60" s="180">
        <v>42</v>
      </c>
      <c r="B60" s="26" t="s">
        <v>1676</v>
      </c>
      <c r="C60" s="19" t="s">
        <v>1677</v>
      </c>
      <c r="D60" s="31">
        <v>2004</v>
      </c>
      <c r="E60" s="190" t="s">
        <v>1678</v>
      </c>
      <c r="F60" s="190" t="s">
        <v>1679</v>
      </c>
      <c r="G60" s="190" t="s">
        <v>1680</v>
      </c>
      <c r="H60" s="32" t="s">
        <v>1681</v>
      </c>
      <c r="I60" s="32" t="s">
        <v>1682</v>
      </c>
      <c r="J60" s="32" t="s">
        <v>1681</v>
      </c>
      <c r="K60" s="32" t="s">
        <v>1683</v>
      </c>
      <c r="L60" s="33">
        <v>162.09</v>
      </c>
      <c r="M60" s="44" t="s">
        <v>839</v>
      </c>
      <c r="N60" s="29" t="s">
        <v>850</v>
      </c>
    </row>
    <row r="61" spans="1:14" ht="12.75">
      <c r="A61" s="180">
        <v>43</v>
      </c>
      <c r="B61" s="181" t="s">
        <v>932</v>
      </c>
      <c r="C61" s="181" t="s">
        <v>872</v>
      </c>
      <c r="D61" s="182">
        <v>2010</v>
      </c>
      <c r="E61" s="183">
        <v>148</v>
      </c>
      <c r="F61" s="183">
        <v>41.6</v>
      </c>
      <c r="G61" s="183">
        <v>137.8</v>
      </c>
      <c r="H61" s="99">
        <v>4</v>
      </c>
      <c r="I61" s="183">
        <v>5</v>
      </c>
      <c r="J61" s="183">
        <v>4</v>
      </c>
      <c r="K61" s="183">
        <v>9</v>
      </c>
      <c r="L61" s="185">
        <v>161.96</v>
      </c>
      <c r="M61" s="27" t="s">
        <v>839</v>
      </c>
      <c r="N61" s="29" t="s">
        <v>847</v>
      </c>
    </row>
    <row r="62" spans="1:14" ht="12.75">
      <c r="A62" s="180">
        <v>44</v>
      </c>
      <c r="B62" s="181" t="s">
        <v>1684</v>
      </c>
      <c r="C62" s="181" t="s">
        <v>951</v>
      </c>
      <c r="D62" s="182">
        <v>1992</v>
      </c>
      <c r="E62" s="183">
        <v>152</v>
      </c>
      <c r="F62" s="183">
        <v>48</v>
      </c>
      <c r="G62" s="183">
        <v>132.5</v>
      </c>
      <c r="H62" s="99">
        <v>3.5</v>
      </c>
      <c r="I62" s="183">
        <v>4</v>
      </c>
      <c r="J62" s="183">
        <v>4.5</v>
      </c>
      <c r="K62" s="183">
        <v>6</v>
      </c>
      <c r="L62" s="185">
        <v>161.87</v>
      </c>
      <c r="M62" s="27" t="s">
        <v>839</v>
      </c>
      <c r="N62" s="19" t="s">
        <v>847</v>
      </c>
    </row>
    <row r="63" spans="1:14" ht="12.75" customHeight="1">
      <c r="A63" s="180">
        <v>45</v>
      </c>
      <c r="B63" s="181" t="s">
        <v>1685</v>
      </c>
      <c r="C63" s="181" t="s">
        <v>888</v>
      </c>
      <c r="D63" s="182">
        <v>2007</v>
      </c>
      <c r="E63" s="183">
        <v>150</v>
      </c>
      <c r="F63" s="183">
        <v>36</v>
      </c>
      <c r="G63" s="183">
        <v>140</v>
      </c>
      <c r="H63" s="99">
        <v>5</v>
      </c>
      <c r="I63" s="183">
        <v>4</v>
      </c>
      <c r="J63" s="183">
        <v>5</v>
      </c>
      <c r="K63" s="183">
        <v>8.5</v>
      </c>
      <c r="L63" s="185">
        <v>161.7</v>
      </c>
      <c r="M63" s="27" t="s">
        <v>839</v>
      </c>
      <c r="N63" s="48" t="s">
        <v>856</v>
      </c>
    </row>
    <row r="64" spans="1:14" ht="12.75">
      <c r="A64" s="180">
        <v>46</v>
      </c>
      <c r="B64" s="186" t="s">
        <v>1686</v>
      </c>
      <c r="C64" s="186" t="s">
        <v>883</v>
      </c>
      <c r="D64" s="187">
        <v>2014</v>
      </c>
      <c r="E64" s="188">
        <v>143.5</v>
      </c>
      <c r="F64" s="188">
        <v>39.5</v>
      </c>
      <c r="G64" s="188">
        <v>144</v>
      </c>
      <c r="H64" s="99">
        <v>5</v>
      </c>
      <c r="I64" s="188">
        <v>4.5</v>
      </c>
      <c r="J64" s="99">
        <v>5</v>
      </c>
      <c r="K64" s="99">
        <v>8</v>
      </c>
      <c r="L64" s="189">
        <v>161.29</v>
      </c>
      <c r="M64" s="27" t="s">
        <v>839</v>
      </c>
      <c r="N64" s="48" t="s">
        <v>845</v>
      </c>
    </row>
    <row r="65" spans="1:14" ht="12.75">
      <c r="A65" s="180">
        <v>47</v>
      </c>
      <c r="B65" s="26" t="s">
        <v>1687</v>
      </c>
      <c r="C65" s="26" t="s">
        <v>862</v>
      </c>
      <c r="D65" s="27">
        <v>1990</v>
      </c>
      <c r="E65" s="190" t="s">
        <v>1617</v>
      </c>
      <c r="F65" s="190" t="s">
        <v>1086</v>
      </c>
      <c r="G65" s="190" t="s">
        <v>1688</v>
      </c>
      <c r="H65" s="32" t="s">
        <v>1213</v>
      </c>
      <c r="I65" s="32" t="s">
        <v>1627</v>
      </c>
      <c r="J65" s="27">
        <v>3.5</v>
      </c>
      <c r="K65" s="32" t="s">
        <v>1157</v>
      </c>
      <c r="L65" s="33">
        <v>161.18</v>
      </c>
      <c r="M65" s="32" t="s">
        <v>839</v>
      </c>
      <c r="N65" s="25" t="s">
        <v>931</v>
      </c>
    </row>
    <row r="66" spans="1:14" ht="12.75">
      <c r="A66" s="180">
        <v>48</v>
      </c>
      <c r="B66" s="26" t="s">
        <v>1312</v>
      </c>
      <c r="C66" s="26" t="s">
        <v>862</v>
      </c>
      <c r="D66" s="27">
        <v>1980</v>
      </c>
      <c r="E66" s="190" t="s">
        <v>1689</v>
      </c>
      <c r="F66" s="190" t="s">
        <v>1104</v>
      </c>
      <c r="G66" s="190" t="s">
        <v>1690</v>
      </c>
      <c r="H66" s="32" t="s">
        <v>1081</v>
      </c>
      <c r="I66" s="32" t="s">
        <v>1409</v>
      </c>
      <c r="J66" s="32" t="s">
        <v>1409</v>
      </c>
      <c r="K66" s="32" t="s">
        <v>1082</v>
      </c>
      <c r="L66" s="33">
        <v>160.98</v>
      </c>
      <c r="M66" s="32" t="s">
        <v>839</v>
      </c>
      <c r="N66" s="25" t="s">
        <v>1314</v>
      </c>
    </row>
    <row r="67" spans="1:14" ht="12.75">
      <c r="A67" s="180">
        <v>49</v>
      </c>
      <c r="B67" s="186" t="s">
        <v>1512</v>
      </c>
      <c r="C67" s="186" t="s">
        <v>878</v>
      </c>
      <c r="D67" s="187">
        <v>2012</v>
      </c>
      <c r="E67" s="188">
        <v>141</v>
      </c>
      <c r="F67" s="188">
        <v>49</v>
      </c>
      <c r="G67" s="188">
        <v>141</v>
      </c>
      <c r="H67" s="188">
        <v>3</v>
      </c>
      <c r="I67" s="188">
        <v>5</v>
      </c>
      <c r="J67" s="188">
        <v>3</v>
      </c>
      <c r="K67" s="188">
        <v>9</v>
      </c>
      <c r="L67" s="189">
        <v>160.74</v>
      </c>
      <c r="M67" s="27" t="s">
        <v>839</v>
      </c>
      <c r="N67" s="48" t="s">
        <v>1193</v>
      </c>
    </row>
    <row r="68" spans="1:14" ht="12.75">
      <c r="A68" s="180">
        <v>50</v>
      </c>
      <c r="B68" s="26" t="s">
        <v>1691</v>
      </c>
      <c r="C68" s="25" t="s">
        <v>888</v>
      </c>
      <c r="D68" s="44">
        <v>1998</v>
      </c>
      <c r="E68" s="190" t="s">
        <v>1453</v>
      </c>
      <c r="F68" s="190" t="s">
        <v>1245</v>
      </c>
      <c r="G68" s="190" t="s">
        <v>1692</v>
      </c>
      <c r="H68" s="32" t="s">
        <v>1247</v>
      </c>
      <c r="I68" s="32" t="s">
        <v>1213</v>
      </c>
      <c r="J68" s="32" t="s">
        <v>1213</v>
      </c>
      <c r="K68" s="32" t="s">
        <v>1097</v>
      </c>
      <c r="L68" s="33">
        <v>160.43</v>
      </c>
      <c r="M68" s="44" t="s">
        <v>839</v>
      </c>
      <c r="N68" s="29" t="s">
        <v>854</v>
      </c>
    </row>
    <row r="70" spans="1:4" ht="15.75">
      <c r="A70" s="110" t="s">
        <v>506</v>
      </c>
      <c r="B70" s="110"/>
      <c r="C70" s="110"/>
      <c r="D70" s="111" t="s">
        <v>507</v>
      </c>
    </row>
    <row r="71" spans="1:4" ht="15.75">
      <c r="A71" s="110" t="s">
        <v>508</v>
      </c>
      <c r="B71" s="110"/>
      <c r="C71" s="110"/>
      <c r="D71" s="111" t="s">
        <v>509</v>
      </c>
    </row>
    <row r="72" spans="1:4" ht="15.75">
      <c r="A72" s="110" t="s">
        <v>510</v>
      </c>
      <c r="B72" s="110"/>
      <c r="C72" s="110"/>
      <c r="D72" s="111" t="s">
        <v>511</v>
      </c>
    </row>
    <row r="73" spans="1:4" ht="15.75">
      <c r="A73" s="110" t="s">
        <v>512</v>
      </c>
      <c r="D73" s="111" t="s">
        <v>332</v>
      </c>
    </row>
    <row r="74" spans="1:4" ht="15.75">
      <c r="A74" s="110" t="s">
        <v>513</v>
      </c>
      <c r="B74" s="110"/>
      <c r="C74" s="110"/>
      <c r="D74" s="111" t="s">
        <v>514</v>
      </c>
    </row>
    <row r="75" spans="1:4" ht="15.75">
      <c r="A75" s="110" t="s">
        <v>515</v>
      </c>
      <c r="B75" s="110"/>
      <c r="D75" s="111" t="s">
        <v>1745</v>
      </c>
    </row>
    <row r="76" spans="1:4" ht="15.75">
      <c r="A76" s="110" t="s">
        <v>516</v>
      </c>
      <c r="B76" s="110"/>
      <c r="C76" s="110"/>
      <c r="D76" s="111" t="s">
        <v>1331</v>
      </c>
    </row>
    <row r="77" spans="1:4" ht="15.75">
      <c r="A77" s="110" t="s">
        <v>334</v>
      </c>
      <c r="B77" s="110"/>
      <c r="D77" s="111" t="s">
        <v>1319</v>
      </c>
    </row>
    <row r="78" spans="1:4" ht="15.75">
      <c r="A78" s="110" t="s">
        <v>579</v>
      </c>
      <c r="D78" s="111" t="s">
        <v>580</v>
      </c>
    </row>
    <row r="79" spans="1:4" ht="15.75">
      <c r="A79" s="110" t="s">
        <v>581</v>
      </c>
      <c r="D79" s="111" t="s">
        <v>582</v>
      </c>
    </row>
    <row r="80" spans="1:4" ht="15.75">
      <c r="A80" s="110" t="s">
        <v>337</v>
      </c>
      <c r="B80" s="110"/>
      <c r="D80" s="111" t="s">
        <v>1174</v>
      </c>
    </row>
    <row r="81" spans="1:4" ht="15.75">
      <c r="A81" s="110" t="s">
        <v>583</v>
      </c>
      <c r="B81" s="110"/>
      <c r="D81" s="111" t="s">
        <v>339</v>
      </c>
    </row>
    <row r="82" spans="1:4" ht="15.75">
      <c r="A82" s="110" t="s">
        <v>341</v>
      </c>
      <c r="B82" s="110"/>
      <c r="D82" s="111" t="s">
        <v>1083</v>
      </c>
    </row>
    <row r="83" spans="1:4" ht="15.75">
      <c r="A83" s="110" t="s">
        <v>584</v>
      </c>
      <c r="D83" s="111" t="s">
        <v>585</v>
      </c>
    </row>
    <row r="84" spans="1:4" ht="15.75">
      <c r="A84" s="110" t="s">
        <v>342</v>
      </c>
      <c r="B84" s="110"/>
      <c r="D84" s="111" t="s">
        <v>931</v>
      </c>
    </row>
    <row r="85" spans="1:4" ht="15.75">
      <c r="A85" s="110" t="s">
        <v>368</v>
      </c>
      <c r="B85" s="110"/>
      <c r="D85" s="111" t="s">
        <v>369</v>
      </c>
    </row>
    <row r="86" spans="1:4" ht="15.75">
      <c r="A86" s="110" t="s">
        <v>370</v>
      </c>
      <c r="B86" s="110"/>
      <c r="D86" s="111" t="s">
        <v>941</v>
      </c>
    </row>
    <row r="87" spans="1:4" ht="15.75">
      <c r="A87" s="110" t="s">
        <v>586</v>
      </c>
      <c r="D87" s="111" t="s">
        <v>1518</v>
      </c>
    </row>
    <row r="88" spans="1:4" ht="15.75">
      <c r="A88" s="110" t="s">
        <v>371</v>
      </c>
      <c r="B88" s="110"/>
      <c r="D88" s="111" t="s">
        <v>987</v>
      </c>
    </row>
    <row r="89" spans="1:4" ht="15.75">
      <c r="A89" s="110" t="s">
        <v>587</v>
      </c>
      <c r="B89" s="110"/>
      <c r="D89" s="111" t="s">
        <v>122</v>
      </c>
    </row>
    <row r="90" spans="1:4" ht="15.75">
      <c r="A90" s="110" t="s">
        <v>588</v>
      </c>
      <c r="B90" s="110"/>
      <c r="D90" s="111" t="s">
        <v>1110</v>
      </c>
    </row>
    <row r="91" spans="1:4" ht="15.75">
      <c r="A91" s="110" t="s">
        <v>372</v>
      </c>
      <c r="B91" s="110"/>
      <c r="D91" s="111" t="s">
        <v>854</v>
      </c>
    </row>
    <row r="92" spans="1:4" ht="15.75">
      <c r="A92" s="110" t="s">
        <v>373</v>
      </c>
      <c r="B92" s="110"/>
      <c r="D92" s="111" t="s">
        <v>850</v>
      </c>
    </row>
    <row r="93" spans="1:4" ht="15.75">
      <c r="A93" s="110" t="s">
        <v>374</v>
      </c>
      <c r="B93" s="110"/>
      <c r="D93" s="111" t="s">
        <v>859</v>
      </c>
    </row>
    <row r="94" spans="1:4" ht="15.75">
      <c r="A94" s="110" t="s">
        <v>375</v>
      </c>
      <c r="B94" s="110"/>
      <c r="D94" s="111" t="s">
        <v>856</v>
      </c>
    </row>
    <row r="95" spans="1:4" ht="15.75">
      <c r="A95" s="110" t="s">
        <v>589</v>
      </c>
      <c r="B95" s="110"/>
      <c r="D95" s="111" t="s">
        <v>590</v>
      </c>
    </row>
    <row r="96" spans="1:4" ht="15.75">
      <c r="A96" s="110" t="s">
        <v>591</v>
      </c>
      <c r="D96" s="111" t="s">
        <v>592</v>
      </c>
    </row>
    <row r="97" spans="1:4" ht="15.75">
      <c r="A97" s="110" t="s">
        <v>376</v>
      </c>
      <c r="D97" s="111" t="s">
        <v>847</v>
      </c>
    </row>
    <row r="98" spans="1:4" ht="15.75">
      <c r="A98" s="110" t="s">
        <v>593</v>
      </c>
      <c r="D98" s="111" t="s">
        <v>594</v>
      </c>
    </row>
    <row r="99" spans="1:4" ht="15.75">
      <c r="A99" s="110" t="s">
        <v>335</v>
      </c>
      <c r="B99" s="110"/>
      <c r="D99" s="111" t="s">
        <v>336</v>
      </c>
    </row>
    <row r="100" spans="1:4" ht="15.75">
      <c r="A100" s="110" t="s">
        <v>595</v>
      </c>
      <c r="D100" s="111" t="s">
        <v>840</v>
      </c>
    </row>
    <row r="101" spans="1:4" ht="15.75">
      <c r="A101" s="110" t="s">
        <v>338</v>
      </c>
      <c r="B101" s="110"/>
      <c r="D101" s="111" t="s">
        <v>1195</v>
      </c>
    </row>
    <row r="102" spans="1:4" ht="15.75">
      <c r="A102" s="110" t="s">
        <v>340</v>
      </c>
      <c r="B102" s="110"/>
      <c r="D102" s="111" t="s">
        <v>845</v>
      </c>
    </row>
    <row r="103" spans="1:4" ht="15.75">
      <c r="A103" s="110" t="s">
        <v>688</v>
      </c>
      <c r="D103" s="111" t="s">
        <v>664</v>
      </c>
    </row>
  </sheetData>
  <sheetProtection/>
  <printOptions/>
  <pageMargins left="0.75" right="0.75" top="1" bottom="1" header="0.5" footer="0.5"/>
  <pageSetup orientation="portrait" paperSize="9"/>
  <ignoredErrors>
    <ignoredError sqref="E60:K60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dimension ref="A2:I98"/>
  <sheetViews>
    <sheetView zoomScalePageLayoutView="0" workbookViewId="0" topLeftCell="A34">
      <selection activeCell="N49" sqref="N49"/>
    </sheetView>
  </sheetViews>
  <sheetFormatPr defaultColWidth="9.140625" defaultRowHeight="12.75"/>
  <cols>
    <col min="2" max="2" width="26.140625" style="0" customWidth="1"/>
    <col min="3" max="3" width="21.8515625" style="0" customWidth="1"/>
    <col min="9" max="9" width="17.00390625" style="0" customWidth="1"/>
  </cols>
  <sheetData>
    <row r="2" spans="1:9" ht="18.75">
      <c r="A2" s="1" t="s">
        <v>1693</v>
      </c>
      <c r="B2" s="1"/>
      <c r="C2" s="3" t="s">
        <v>1694</v>
      </c>
      <c r="D2" s="2"/>
      <c r="E2" s="2"/>
      <c r="F2" s="2"/>
      <c r="G2" s="3" t="s">
        <v>1695</v>
      </c>
      <c r="H2" s="2"/>
      <c r="I2" s="2"/>
    </row>
    <row r="3" spans="1:7" ht="12.75">
      <c r="A3" s="8"/>
      <c r="B3" s="8"/>
      <c r="C3" s="7"/>
      <c r="G3" s="7"/>
    </row>
    <row r="4" spans="1:7" ht="12.75">
      <c r="A4" s="8" t="s">
        <v>812</v>
      </c>
      <c r="B4" s="8"/>
      <c r="C4" s="9" t="s">
        <v>813</v>
      </c>
      <c r="G4" s="9" t="s">
        <v>814</v>
      </c>
    </row>
    <row r="5" spans="1:7" ht="12.75">
      <c r="A5" s="8" t="s">
        <v>815</v>
      </c>
      <c r="B5" s="8"/>
      <c r="C5" s="9" t="s">
        <v>816</v>
      </c>
      <c r="G5" s="9" t="s">
        <v>817</v>
      </c>
    </row>
    <row r="6" spans="1:7" ht="12.75">
      <c r="A6" s="8" t="s">
        <v>818</v>
      </c>
      <c r="B6" s="8"/>
      <c r="C6" s="9" t="s">
        <v>819</v>
      </c>
      <c r="G6" s="9" t="s">
        <v>820</v>
      </c>
    </row>
    <row r="7" spans="1:7" ht="12.75">
      <c r="A7" s="8" t="s">
        <v>821</v>
      </c>
      <c r="B7" s="8"/>
      <c r="C7" s="9" t="s">
        <v>822</v>
      </c>
      <c r="G7" s="9" t="s">
        <v>823</v>
      </c>
    </row>
    <row r="8" spans="1:7" ht="12.75">
      <c r="A8" s="8" t="s">
        <v>824</v>
      </c>
      <c r="B8" s="8"/>
      <c r="C8" s="9" t="s">
        <v>825</v>
      </c>
      <c r="G8" s="9" t="s">
        <v>826</v>
      </c>
    </row>
    <row r="9" spans="1:7" ht="12.75">
      <c r="A9" s="8" t="s">
        <v>827</v>
      </c>
      <c r="B9" s="8"/>
      <c r="C9" s="9" t="s">
        <v>828</v>
      </c>
      <c r="G9" s="9" t="s">
        <v>829</v>
      </c>
    </row>
    <row r="10" spans="1:7" ht="12.75">
      <c r="A10" s="8" t="s">
        <v>830</v>
      </c>
      <c r="B10" s="8"/>
      <c r="C10" s="9" t="s">
        <v>831</v>
      </c>
      <c r="G10" s="9" t="s">
        <v>832</v>
      </c>
    </row>
    <row r="11" spans="1:7" ht="12.75">
      <c r="A11" s="8" t="s">
        <v>833</v>
      </c>
      <c r="B11" s="8"/>
      <c r="C11" s="9" t="s">
        <v>834</v>
      </c>
      <c r="G11" s="9" t="s">
        <v>833</v>
      </c>
    </row>
    <row r="12" spans="1:9" ht="13.5" thickBot="1">
      <c r="A12" s="9" t="s">
        <v>835</v>
      </c>
      <c r="B12" s="7"/>
      <c r="C12" s="9" t="s">
        <v>836</v>
      </c>
      <c r="D12" s="7"/>
      <c r="E12" s="7"/>
      <c r="F12" s="7"/>
      <c r="G12" s="9" t="s">
        <v>836</v>
      </c>
      <c r="H12" s="7"/>
      <c r="I12" s="7"/>
    </row>
    <row r="13" spans="1:9" ht="14.25" thickBot="1" thickTop="1">
      <c r="A13" s="191">
        <v>1</v>
      </c>
      <c r="B13" s="191">
        <v>2</v>
      </c>
      <c r="C13" s="191">
        <v>3</v>
      </c>
      <c r="D13" s="191">
        <v>4</v>
      </c>
      <c r="E13" s="191">
        <v>5</v>
      </c>
      <c r="F13" s="191">
        <v>6</v>
      </c>
      <c r="G13" s="191">
        <v>7</v>
      </c>
      <c r="H13" s="191">
        <v>8</v>
      </c>
      <c r="I13" s="192">
        <v>9</v>
      </c>
    </row>
    <row r="14" spans="1:9" ht="13.5" thickTop="1">
      <c r="A14" s="193">
        <v>1</v>
      </c>
      <c r="B14" s="194" t="s">
        <v>1696</v>
      </c>
      <c r="C14" s="194" t="s">
        <v>878</v>
      </c>
      <c r="D14" s="195">
        <v>1993</v>
      </c>
      <c r="E14" s="196" t="s">
        <v>1697</v>
      </c>
      <c r="F14" s="196" t="s">
        <v>1698</v>
      </c>
      <c r="G14" s="197">
        <v>67.46</v>
      </c>
      <c r="H14" s="196" t="s">
        <v>839</v>
      </c>
      <c r="I14" s="198" t="s">
        <v>987</v>
      </c>
    </row>
    <row r="15" spans="1:9" ht="12.75">
      <c r="A15" s="199">
        <v>2</v>
      </c>
      <c r="B15" s="26" t="s">
        <v>1699</v>
      </c>
      <c r="C15" s="26" t="s">
        <v>842</v>
      </c>
      <c r="D15" s="27">
        <v>2000</v>
      </c>
      <c r="E15" s="44" t="s">
        <v>1697</v>
      </c>
      <c r="F15" s="44" t="s">
        <v>1700</v>
      </c>
      <c r="G15" s="33">
        <v>67.22</v>
      </c>
      <c r="H15" s="44" t="s">
        <v>839</v>
      </c>
      <c r="I15" s="26" t="s">
        <v>1518</v>
      </c>
    </row>
    <row r="16" spans="1:9" ht="12.75">
      <c r="A16" s="199">
        <v>3</v>
      </c>
      <c r="B16" s="26" t="s">
        <v>1067</v>
      </c>
      <c r="C16" s="26" t="s">
        <v>842</v>
      </c>
      <c r="D16" s="27">
        <v>1987</v>
      </c>
      <c r="E16" s="27" t="s">
        <v>1701</v>
      </c>
      <c r="F16" s="27" t="s">
        <v>1702</v>
      </c>
      <c r="G16" s="33">
        <v>67.03</v>
      </c>
      <c r="H16" s="44" t="s">
        <v>839</v>
      </c>
      <c r="I16" s="26" t="s">
        <v>1083</v>
      </c>
    </row>
    <row r="17" spans="1:9" ht="12.75">
      <c r="A17" s="199">
        <v>4</v>
      </c>
      <c r="B17" s="26" t="s">
        <v>1703</v>
      </c>
      <c r="C17" s="26" t="s">
        <v>951</v>
      </c>
      <c r="D17" s="27">
        <v>1987</v>
      </c>
      <c r="E17" s="27" t="s">
        <v>1704</v>
      </c>
      <c r="F17" s="27" t="s">
        <v>1705</v>
      </c>
      <c r="G17" s="33">
        <v>66.32</v>
      </c>
      <c r="H17" s="44" t="s">
        <v>839</v>
      </c>
      <c r="I17" s="26" t="s">
        <v>1083</v>
      </c>
    </row>
    <row r="18" spans="1:9" ht="12.75">
      <c r="A18" s="199">
        <v>5</v>
      </c>
      <c r="B18" s="26" t="s">
        <v>1706</v>
      </c>
      <c r="C18" s="26" t="s">
        <v>959</v>
      </c>
      <c r="D18" s="27">
        <v>1986</v>
      </c>
      <c r="E18" s="27" t="s">
        <v>1707</v>
      </c>
      <c r="F18" s="27" t="s">
        <v>1708</v>
      </c>
      <c r="G18" s="33">
        <v>66.23</v>
      </c>
      <c r="H18" s="44" t="s">
        <v>839</v>
      </c>
      <c r="I18" s="26" t="s">
        <v>1083</v>
      </c>
    </row>
    <row r="19" spans="1:9" ht="12.75">
      <c r="A19" s="199">
        <v>6</v>
      </c>
      <c r="B19" s="26" t="s">
        <v>1709</v>
      </c>
      <c r="C19" s="26" t="s">
        <v>951</v>
      </c>
      <c r="D19" s="27">
        <v>1983</v>
      </c>
      <c r="E19" s="27" t="s">
        <v>1710</v>
      </c>
      <c r="F19" s="28" t="s">
        <v>1711</v>
      </c>
      <c r="G19" s="33">
        <v>66.19</v>
      </c>
      <c r="H19" s="44" t="s">
        <v>839</v>
      </c>
      <c r="I19" s="26" t="s">
        <v>1314</v>
      </c>
    </row>
    <row r="20" spans="1:9" ht="12.75">
      <c r="A20" s="199">
        <v>7</v>
      </c>
      <c r="B20" s="26" t="s">
        <v>1712</v>
      </c>
      <c r="C20" s="26" t="s">
        <v>951</v>
      </c>
      <c r="D20" s="31">
        <v>1994</v>
      </c>
      <c r="E20" s="32" t="s">
        <v>1713</v>
      </c>
      <c r="F20" s="32" t="s">
        <v>1714</v>
      </c>
      <c r="G20" s="33">
        <v>66.09</v>
      </c>
      <c r="H20" s="32" t="s">
        <v>839</v>
      </c>
      <c r="I20" s="200" t="s">
        <v>868</v>
      </c>
    </row>
    <row r="21" spans="1:9" ht="12.75">
      <c r="A21" s="199">
        <v>8</v>
      </c>
      <c r="B21" s="26" t="s">
        <v>1715</v>
      </c>
      <c r="C21" s="26" t="s">
        <v>842</v>
      </c>
      <c r="D21" s="27">
        <v>1992</v>
      </c>
      <c r="E21" s="44" t="s">
        <v>1716</v>
      </c>
      <c r="F21" s="44" t="s">
        <v>1717</v>
      </c>
      <c r="G21" s="33">
        <v>65.95</v>
      </c>
      <c r="H21" s="44" t="s">
        <v>839</v>
      </c>
      <c r="I21" s="26" t="s">
        <v>931</v>
      </c>
    </row>
    <row r="22" spans="1:9" ht="12.75">
      <c r="A22" s="199">
        <v>9</v>
      </c>
      <c r="B22" s="26" t="s">
        <v>1718</v>
      </c>
      <c r="C22" s="26" t="s">
        <v>951</v>
      </c>
      <c r="D22" s="31">
        <v>1996</v>
      </c>
      <c r="E22" s="32" t="s">
        <v>1719</v>
      </c>
      <c r="F22" s="32" t="s">
        <v>1720</v>
      </c>
      <c r="G22" s="33">
        <v>65.78</v>
      </c>
      <c r="H22" s="32" t="s">
        <v>839</v>
      </c>
      <c r="I22" s="200" t="s">
        <v>868</v>
      </c>
    </row>
    <row r="23" spans="1:9" ht="12.75">
      <c r="A23" s="199">
        <v>10</v>
      </c>
      <c r="B23" s="26" t="s">
        <v>1721</v>
      </c>
      <c r="C23" s="26" t="s">
        <v>878</v>
      </c>
      <c r="D23" s="31">
        <v>1995</v>
      </c>
      <c r="E23" s="32" t="s">
        <v>1722</v>
      </c>
      <c r="F23" s="32" t="s">
        <v>1723</v>
      </c>
      <c r="G23" s="33">
        <v>65.57</v>
      </c>
      <c r="H23" s="32" t="s">
        <v>839</v>
      </c>
      <c r="I23" s="200" t="s">
        <v>868</v>
      </c>
    </row>
    <row r="24" spans="1:9" ht="12.75">
      <c r="A24" s="199">
        <v>11</v>
      </c>
      <c r="B24" s="19" t="s">
        <v>1724</v>
      </c>
      <c r="C24" s="26" t="s">
        <v>948</v>
      </c>
      <c r="D24" s="27">
        <v>1997</v>
      </c>
      <c r="E24" s="19"/>
      <c r="F24" s="19"/>
      <c r="G24" s="33">
        <v>65.43</v>
      </c>
      <c r="H24" s="44" t="s">
        <v>839</v>
      </c>
      <c r="I24" s="26" t="s">
        <v>941</v>
      </c>
    </row>
    <row r="25" spans="1:9" ht="12.75">
      <c r="A25" s="199">
        <v>12</v>
      </c>
      <c r="B25" s="19" t="s">
        <v>1725</v>
      </c>
      <c r="C25" s="19" t="s">
        <v>842</v>
      </c>
      <c r="D25" s="27">
        <v>1987</v>
      </c>
      <c r="E25" s="27" t="s">
        <v>1726</v>
      </c>
      <c r="F25" s="27" t="s">
        <v>1727</v>
      </c>
      <c r="G25" s="23">
        <v>65.34</v>
      </c>
      <c r="H25" s="27" t="s">
        <v>839</v>
      </c>
      <c r="I25" s="19" t="s">
        <v>850</v>
      </c>
    </row>
    <row r="26" spans="1:9" ht="12.75">
      <c r="A26" s="199">
        <v>13</v>
      </c>
      <c r="B26" s="201" t="s">
        <v>1728</v>
      </c>
      <c r="C26" s="201" t="s">
        <v>959</v>
      </c>
      <c r="D26" s="202">
        <v>2009</v>
      </c>
      <c r="E26" s="203">
        <v>41.55</v>
      </c>
      <c r="F26" s="203">
        <v>23.68</v>
      </c>
      <c r="G26" s="203">
        <v>65.23</v>
      </c>
      <c r="H26" s="204" t="s">
        <v>839</v>
      </c>
      <c r="I26" s="19" t="s">
        <v>847</v>
      </c>
    </row>
    <row r="27" spans="1:9" ht="12.75">
      <c r="A27" s="199">
        <v>14</v>
      </c>
      <c r="B27" s="19" t="s">
        <v>1729</v>
      </c>
      <c r="C27" s="19" t="s">
        <v>951</v>
      </c>
      <c r="D27" s="27">
        <v>1999</v>
      </c>
      <c r="E27" s="27">
        <v>41.05</v>
      </c>
      <c r="F27" s="27">
        <v>24.18</v>
      </c>
      <c r="G27" s="23">
        <v>65.23</v>
      </c>
      <c r="H27" s="27" t="s">
        <v>839</v>
      </c>
      <c r="I27" s="26" t="s">
        <v>854</v>
      </c>
    </row>
    <row r="28" spans="1:9" ht="12.75">
      <c r="A28" s="199">
        <v>15</v>
      </c>
      <c r="B28" s="26" t="s">
        <v>1730</v>
      </c>
      <c r="C28" s="26" t="s">
        <v>959</v>
      </c>
      <c r="D28" s="27">
        <v>2003</v>
      </c>
      <c r="E28" s="27" t="s">
        <v>1731</v>
      </c>
      <c r="F28" s="27" t="s">
        <v>1732</v>
      </c>
      <c r="G28" s="23">
        <v>65.18</v>
      </c>
      <c r="H28" s="27" t="s">
        <v>839</v>
      </c>
      <c r="I28" s="26" t="s">
        <v>1733</v>
      </c>
    </row>
    <row r="29" spans="1:9" ht="12.75">
      <c r="A29" s="199">
        <v>16</v>
      </c>
      <c r="B29" s="26" t="s">
        <v>1734</v>
      </c>
      <c r="C29" s="26" t="s">
        <v>951</v>
      </c>
      <c r="D29" s="27">
        <v>1996</v>
      </c>
      <c r="E29" s="19"/>
      <c r="F29" s="19"/>
      <c r="G29" s="33">
        <v>65.17</v>
      </c>
      <c r="H29" s="44" t="s">
        <v>839</v>
      </c>
      <c r="I29" s="26" t="s">
        <v>941</v>
      </c>
    </row>
    <row r="30" spans="1:9" ht="12.75">
      <c r="A30" s="199">
        <v>17</v>
      </c>
      <c r="B30" s="26" t="s">
        <v>1735</v>
      </c>
      <c r="C30" s="26" t="s">
        <v>959</v>
      </c>
      <c r="D30" s="27">
        <v>1990</v>
      </c>
      <c r="E30" s="44" t="s">
        <v>1736</v>
      </c>
      <c r="F30" s="44" t="s">
        <v>1737</v>
      </c>
      <c r="G30" s="33">
        <v>65.15</v>
      </c>
      <c r="H30" s="44" t="s">
        <v>839</v>
      </c>
      <c r="I30" s="26" t="s">
        <v>931</v>
      </c>
    </row>
    <row r="31" spans="1:9" ht="12.75">
      <c r="A31" s="199">
        <v>18</v>
      </c>
      <c r="B31" s="26" t="s">
        <v>1738</v>
      </c>
      <c r="C31" s="26" t="s">
        <v>866</v>
      </c>
      <c r="D31" s="31">
        <v>1993</v>
      </c>
      <c r="E31" s="32" t="s">
        <v>1739</v>
      </c>
      <c r="F31" s="32" t="s">
        <v>1740</v>
      </c>
      <c r="G31" s="33">
        <v>65.04</v>
      </c>
      <c r="H31" s="32" t="s">
        <v>839</v>
      </c>
      <c r="I31" s="200" t="s">
        <v>868</v>
      </c>
    </row>
    <row r="32" spans="1:9" ht="12.75">
      <c r="A32" s="199">
        <v>19</v>
      </c>
      <c r="B32" s="205" t="s">
        <v>887</v>
      </c>
      <c r="C32" s="205" t="s">
        <v>888</v>
      </c>
      <c r="D32" s="206">
        <v>2012</v>
      </c>
      <c r="E32" s="207">
        <v>40.22</v>
      </c>
      <c r="F32" s="207">
        <v>24.78</v>
      </c>
      <c r="G32" s="207">
        <v>65</v>
      </c>
      <c r="H32" s="208" t="s">
        <v>839</v>
      </c>
      <c r="I32" s="19" t="s">
        <v>840</v>
      </c>
    </row>
    <row r="33" spans="1:9" ht="12.75">
      <c r="A33" s="199">
        <v>20</v>
      </c>
      <c r="B33" s="19" t="s">
        <v>1741</v>
      </c>
      <c r="C33" s="19" t="s">
        <v>878</v>
      </c>
      <c r="D33" s="27">
        <v>2002</v>
      </c>
      <c r="E33" s="27">
        <v>40.66</v>
      </c>
      <c r="F33" s="27">
        <v>24.25</v>
      </c>
      <c r="G33" s="23">
        <v>64.91</v>
      </c>
      <c r="H33" s="27" t="s">
        <v>839</v>
      </c>
      <c r="I33" s="26" t="s">
        <v>854</v>
      </c>
    </row>
    <row r="34" spans="1:9" ht="12.75">
      <c r="A34" s="199">
        <v>21</v>
      </c>
      <c r="B34" s="26" t="s">
        <v>1742</v>
      </c>
      <c r="C34" s="26" t="s">
        <v>959</v>
      </c>
      <c r="D34" s="27">
        <v>1973</v>
      </c>
      <c r="E34" s="27" t="s">
        <v>1743</v>
      </c>
      <c r="F34" s="27" t="s">
        <v>1744</v>
      </c>
      <c r="G34" s="33">
        <v>64.72</v>
      </c>
      <c r="H34" s="44" t="s">
        <v>839</v>
      </c>
      <c r="I34" s="26" t="s">
        <v>1745</v>
      </c>
    </row>
    <row r="35" spans="1:9" ht="12.75">
      <c r="A35" s="199">
        <v>22</v>
      </c>
      <c r="B35" s="201" t="s">
        <v>1746</v>
      </c>
      <c r="C35" s="201" t="s">
        <v>951</v>
      </c>
      <c r="D35" s="202">
        <v>2007</v>
      </c>
      <c r="E35" s="203">
        <v>40.09</v>
      </c>
      <c r="F35" s="203">
        <v>24.55</v>
      </c>
      <c r="G35" s="203">
        <v>64.64</v>
      </c>
      <c r="H35" s="204" t="s">
        <v>839</v>
      </c>
      <c r="I35" s="26" t="s">
        <v>843</v>
      </c>
    </row>
    <row r="36" spans="1:9" ht="12.75">
      <c r="A36" s="199">
        <v>23</v>
      </c>
      <c r="B36" s="19" t="s">
        <v>1747</v>
      </c>
      <c r="C36" s="19" t="s">
        <v>951</v>
      </c>
      <c r="D36" s="91">
        <v>2006</v>
      </c>
      <c r="E36" s="23">
        <v>39.92</v>
      </c>
      <c r="F36" s="23">
        <v>24.7</v>
      </c>
      <c r="G36" s="23">
        <v>64.62</v>
      </c>
      <c r="H36" s="23" t="s">
        <v>839</v>
      </c>
      <c r="I36" s="26" t="s">
        <v>859</v>
      </c>
    </row>
    <row r="37" spans="1:9" ht="12.75">
      <c r="A37" s="199">
        <v>24</v>
      </c>
      <c r="B37" s="19" t="s">
        <v>1748</v>
      </c>
      <c r="C37" s="19" t="s">
        <v>852</v>
      </c>
      <c r="D37" s="27">
        <v>2004</v>
      </c>
      <c r="E37" s="27" t="s">
        <v>1749</v>
      </c>
      <c r="F37" s="27" t="s">
        <v>1750</v>
      </c>
      <c r="G37" s="23">
        <v>64.62</v>
      </c>
      <c r="H37" s="27" t="s">
        <v>839</v>
      </c>
      <c r="I37" s="19" t="s">
        <v>850</v>
      </c>
    </row>
    <row r="38" spans="1:9" ht="12.75">
      <c r="A38" s="199">
        <v>25</v>
      </c>
      <c r="B38" s="26" t="s">
        <v>1751</v>
      </c>
      <c r="C38" s="26" t="s">
        <v>883</v>
      </c>
      <c r="D38" s="27">
        <v>1991</v>
      </c>
      <c r="E38" s="27" t="s">
        <v>1752</v>
      </c>
      <c r="F38" s="27" t="s">
        <v>1753</v>
      </c>
      <c r="G38" s="33">
        <v>64.6</v>
      </c>
      <c r="H38" s="44" t="s">
        <v>839</v>
      </c>
      <c r="I38" s="26" t="s">
        <v>944</v>
      </c>
    </row>
    <row r="39" spans="1:9" ht="12.75">
      <c r="A39" s="199">
        <v>26</v>
      </c>
      <c r="B39" s="26" t="s">
        <v>1754</v>
      </c>
      <c r="C39" s="26" t="s">
        <v>951</v>
      </c>
      <c r="D39" s="27">
        <v>1987</v>
      </c>
      <c r="E39" s="27" t="s">
        <v>1755</v>
      </c>
      <c r="F39" s="28" t="s">
        <v>1756</v>
      </c>
      <c r="G39" s="33">
        <v>64.56</v>
      </c>
      <c r="H39" s="44" t="s">
        <v>839</v>
      </c>
      <c r="I39" s="26" t="s">
        <v>1083</v>
      </c>
    </row>
    <row r="40" spans="1:9" ht="12.75">
      <c r="A40" s="199">
        <v>27</v>
      </c>
      <c r="B40" s="26" t="s">
        <v>1757</v>
      </c>
      <c r="C40" s="26" t="s">
        <v>878</v>
      </c>
      <c r="D40" s="27">
        <v>1987</v>
      </c>
      <c r="E40" s="27" t="s">
        <v>1758</v>
      </c>
      <c r="F40" s="28" t="s">
        <v>1759</v>
      </c>
      <c r="G40" s="33">
        <v>64.53</v>
      </c>
      <c r="H40" s="44" t="s">
        <v>839</v>
      </c>
      <c r="I40" s="26" t="s">
        <v>1083</v>
      </c>
    </row>
    <row r="41" spans="1:9" ht="12.75">
      <c r="A41" s="199">
        <v>28</v>
      </c>
      <c r="B41" s="26" t="s">
        <v>1760</v>
      </c>
      <c r="C41" s="26" t="s">
        <v>866</v>
      </c>
      <c r="D41" s="27">
        <v>1986</v>
      </c>
      <c r="E41" s="27" t="s">
        <v>1761</v>
      </c>
      <c r="F41" s="27" t="s">
        <v>1762</v>
      </c>
      <c r="G41" s="33">
        <v>64.47</v>
      </c>
      <c r="H41" s="44" t="s">
        <v>839</v>
      </c>
      <c r="I41" s="26" t="s">
        <v>944</v>
      </c>
    </row>
    <row r="42" spans="1:9" ht="12.75">
      <c r="A42" s="199">
        <v>29</v>
      </c>
      <c r="B42" s="201" t="s">
        <v>1763</v>
      </c>
      <c r="C42" s="201" t="s">
        <v>842</v>
      </c>
      <c r="D42" s="202">
        <v>1990</v>
      </c>
      <c r="E42" s="203">
        <v>39.95</v>
      </c>
      <c r="F42" s="203">
        <v>24.5</v>
      </c>
      <c r="G42" s="203">
        <v>64.45</v>
      </c>
      <c r="H42" s="204" t="s">
        <v>839</v>
      </c>
      <c r="I42" s="26" t="s">
        <v>847</v>
      </c>
    </row>
    <row r="43" spans="1:9" ht="13.5" customHeight="1">
      <c r="A43" s="199">
        <v>30</v>
      </c>
      <c r="B43" s="201" t="s">
        <v>1764</v>
      </c>
      <c r="C43" s="201" t="s">
        <v>959</v>
      </c>
      <c r="D43" s="202">
        <v>2010</v>
      </c>
      <c r="E43" s="203">
        <v>40.44</v>
      </c>
      <c r="F43" s="203">
        <v>23.78</v>
      </c>
      <c r="G43" s="203">
        <v>64.22</v>
      </c>
      <c r="H43" s="204" t="s">
        <v>839</v>
      </c>
      <c r="I43" s="19" t="s">
        <v>1316</v>
      </c>
    </row>
    <row r="44" spans="1:9" ht="12.75">
      <c r="A44" s="199">
        <v>31</v>
      </c>
      <c r="B44" s="19" t="s">
        <v>1765</v>
      </c>
      <c r="C44" s="19" t="s">
        <v>959</v>
      </c>
      <c r="D44" s="27">
        <v>2003</v>
      </c>
      <c r="E44" s="27" t="s">
        <v>1766</v>
      </c>
      <c r="F44" s="28" t="s">
        <v>1759</v>
      </c>
      <c r="G44" s="23">
        <v>64.17</v>
      </c>
      <c r="H44" s="27" t="s">
        <v>839</v>
      </c>
      <c r="I44" s="19" t="s">
        <v>850</v>
      </c>
    </row>
    <row r="45" spans="1:9" ht="12.75">
      <c r="A45" s="199">
        <v>32</v>
      </c>
      <c r="B45" s="26" t="s">
        <v>1767</v>
      </c>
      <c r="C45" s="26" t="s">
        <v>878</v>
      </c>
      <c r="D45" s="31">
        <v>1994</v>
      </c>
      <c r="E45" s="32" t="s">
        <v>1726</v>
      </c>
      <c r="F45" s="32" t="s">
        <v>1768</v>
      </c>
      <c r="G45" s="33">
        <v>63.95</v>
      </c>
      <c r="H45" s="32" t="s">
        <v>839</v>
      </c>
      <c r="I45" s="200" t="s">
        <v>868</v>
      </c>
    </row>
    <row r="46" spans="1:9" ht="12.75">
      <c r="A46" s="199">
        <v>33</v>
      </c>
      <c r="B46" s="26" t="s">
        <v>1769</v>
      </c>
      <c r="C46" s="26" t="s">
        <v>878</v>
      </c>
      <c r="D46" s="31">
        <v>1997</v>
      </c>
      <c r="E46" s="32" t="s">
        <v>1770</v>
      </c>
      <c r="F46" s="32" t="s">
        <v>1771</v>
      </c>
      <c r="G46" s="33">
        <v>63.85</v>
      </c>
      <c r="H46" s="32" t="s">
        <v>839</v>
      </c>
      <c r="I46" s="200" t="s">
        <v>987</v>
      </c>
    </row>
    <row r="47" spans="1:9" ht="12.75">
      <c r="A47" s="199">
        <v>34</v>
      </c>
      <c r="B47" s="201" t="s">
        <v>1772</v>
      </c>
      <c r="C47" s="201" t="s">
        <v>888</v>
      </c>
      <c r="D47" s="202">
        <v>2008</v>
      </c>
      <c r="E47" s="203">
        <v>40.32</v>
      </c>
      <c r="F47" s="203">
        <v>23.42</v>
      </c>
      <c r="G47" s="203">
        <v>63.74</v>
      </c>
      <c r="H47" s="204" t="s">
        <v>839</v>
      </c>
      <c r="I47" s="209" t="s">
        <v>843</v>
      </c>
    </row>
    <row r="48" spans="1:9" ht="12.75">
      <c r="A48" s="199">
        <v>35</v>
      </c>
      <c r="B48" s="26" t="s">
        <v>1773</v>
      </c>
      <c r="C48" s="26" t="s">
        <v>951</v>
      </c>
      <c r="D48" s="27">
        <v>1991</v>
      </c>
      <c r="E48" s="44" t="s">
        <v>1774</v>
      </c>
      <c r="F48" s="27" t="s">
        <v>1775</v>
      </c>
      <c r="G48" s="33">
        <v>63.72</v>
      </c>
      <c r="H48" s="44" t="s">
        <v>839</v>
      </c>
      <c r="I48" s="26" t="s">
        <v>931</v>
      </c>
    </row>
    <row r="49" spans="1:9" ht="12.75">
      <c r="A49" s="199">
        <v>36</v>
      </c>
      <c r="B49" s="26" t="s">
        <v>1776</v>
      </c>
      <c r="C49" s="26" t="s">
        <v>862</v>
      </c>
      <c r="D49" s="27">
        <v>1999</v>
      </c>
      <c r="E49" s="44" t="s">
        <v>1777</v>
      </c>
      <c r="F49" s="44" t="s">
        <v>1778</v>
      </c>
      <c r="G49" s="33">
        <v>63.6</v>
      </c>
      <c r="H49" s="44" t="s">
        <v>839</v>
      </c>
      <c r="I49" s="26" t="s">
        <v>1518</v>
      </c>
    </row>
    <row r="50" spans="1:9" ht="12.75">
      <c r="A50" s="199">
        <v>37</v>
      </c>
      <c r="B50" s="26" t="s">
        <v>1779</v>
      </c>
      <c r="C50" s="26" t="s">
        <v>842</v>
      </c>
      <c r="D50" s="27">
        <v>1991</v>
      </c>
      <c r="E50" s="27" t="s">
        <v>1780</v>
      </c>
      <c r="F50" s="27" t="s">
        <v>1781</v>
      </c>
      <c r="G50" s="33">
        <v>63.45</v>
      </c>
      <c r="H50" s="44" t="s">
        <v>839</v>
      </c>
      <c r="I50" s="26" t="s">
        <v>944</v>
      </c>
    </row>
    <row r="51" spans="1:9" ht="12.75">
      <c r="A51" s="199">
        <v>38</v>
      </c>
      <c r="B51" s="19" t="s">
        <v>1782</v>
      </c>
      <c r="C51" s="19" t="s">
        <v>852</v>
      </c>
      <c r="D51" s="91">
        <v>2006</v>
      </c>
      <c r="E51" s="23">
        <v>40.22</v>
      </c>
      <c r="F51" s="23">
        <v>23.1</v>
      </c>
      <c r="G51" s="23">
        <v>63.32</v>
      </c>
      <c r="H51" s="23" t="s">
        <v>839</v>
      </c>
      <c r="I51" s="209" t="s">
        <v>859</v>
      </c>
    </row>
    <row r="52" spans="1:9" ht="13.5" customHeight="1">
      <c r="A52" s="199">
        <v>39</v>
      </c>
      <c r="B52" s="463" t="s">
        <v>757</v>
      </c>
      <c r="C52" s="463" t="s">
        <v>758</v>
      </c>
      <c r="D52" s="464">
        <v>2016</v>
      </c>
      <c r="E52" s="465">
        <v>39.73</v>
      </c>
      <c r="F52" s="465">
        <v>23.48</v>
      </c>
      <c r="G52" s="465">
        <v>63.21</v>
      </c>
      <c r="H52" s="466" t="s">
        <v>839</v>
      </c>
      <c r="I52" s="467" t="s">
        <v>664</v>
      </c>
    </row>
    <row r="53" spans="1:9" ht="12.75">
      <c r="A53" s="199">
        <v>40</v>
      </c>
      <c r="B53" s="26" t="s">
        <v>1783</v>
      </c>
      <c r="C53" s="26" t="s">
        <v>852</v>
      </c>
      <c r="D53" s="31">
        <v>1988</v>
      </c>
      <c r="E53" s="32" t="s">
        <v>1784</v>
      </c>
      <c r="F53" s="32" t="s">
        <v>1785</v>
      </c>
      <c r="G53" s="33">
        <v>63.1</v>
      </c>
      <c r="H53" s="32" t="s">
        <v>839</v>
      </c>
      <c r="I53" s="200" t="s">
        <v>868</v>
      </c>
    </row>
    <row r="54" spans="1:9" ht="12.75">
      <c r="A54" s="199">
        <v>41</v>
      </c>
      <c r="B54" s="26" t="s">
        <v>1786</v>
      </c>
      <c r="C54" s="26" t="s">
        <v>951</v>
      </c>
      <c r="D54" s="27">
        <v>1989</v>
      </c>
      <c r="E54" s="27" t="s">
        <v>1787</v>
      </c>
      <c r="F54" s="27" t="s">
        <v>1788</v>
      </c>
      <c r="G54" s="33">
        <v>63.01</v>
      </c>
      <c r="H54" s="44" t="s">
        <v>839</v>
      </c>
      <c r="I54" s="26" t="s">
        <v>931</v>
      </c>
    </row>
    <row r="55" spans="1:9" ht="12.75">
      <c r="A55" s="199">
        <v>42</v>
      </c>
      <c r="B55" s="26" t="s">
        <v>1789</v>
      </c>
      <c r="C55" s="26" t="s">
        <v>888</v>
      </c>
      <c r="D55" s="31">
        <v>1995</v>
      </c>
      <c r="E55" s="32" t="s">
        <v>1726</v>
      </c>
      <c r="F55" s="32" t="s">
        <v>1790</v>
      </c>
      <c r="G55" s="33">
        <v>63.01</v>
      </c>
      <c r="H55" s="32" t="s">
        <v>839</v>
      </c>
      <c r="I55" s="200" t="s">
        <v>868</v>
      </c>
    </row>
    <row r="56" spans="1:9" ht="12.75">
      <c r="A56" s="199">
        <v>43</v>
      </c>
      <c r="B56" s="26" t="s">
        <v>1783</v>
      </c>
      <c r="C56" s="26" t="s">
        <v>852</v>
      </c>
      <c r="D56" s="27">
        <v>1988</v>
      </c>
      <c r="E56" s="27" t="s">
        <v>1791</v>
      </c>
      <c r="F56" s="27" t="s">
        <v>1792</v>
      </c>
      <c r="G56" s="33">
        <v>62.92</v>
      </c>
      <c r="H56" s="44" t="s">
        <v>839</v>
      </c>
      <c r="I56" s="26" t="s">
        <v>931</v>
      </c>
    </row>
    <row r="57" spans="1:9" ht="12.75">
      <c r="A57" s="199">
        <v>44</v>
      </c>
      <c r="B57" s="26" t="s">
        <v>1793</v>
      </c>
      <c r="C57" s="26" t="s">
        <v>872</v>
      </c>
      <c r="D57" s="31">
        <v>1992</v>
      </c>
      <c r="E57" s="32" t="s">
        <v>1794</v>
      </c>
      <c r="F57" s="32" t="s">
        <v>1795</v>
      </c>
      <c r="G57" s="33">
        <v>62.88</v>
      </c>
      <c r="H57" s="32" t="s">
        <v>839</v>
      </c>
      <c r="I57" s="200" t="s">
        <v>987</v>
      </c>
    </row>
    <row r="58" spans="1:9" ht="12.75" customHeight="1">
      <c r="A58" s="199">
        <v>45</v>
      </c>
      <c r="B58" s="463" t="s">
        <v>764</v>
      </c>
      <c r="C58" s="463" t="s">
        <v>719</v>
      </c>
      <c r="D58" s="464">
        <v>2015</v>
      </c>
      <c r="E58" s="465">
        <v>39.64</v>
      </c>
      <c r="F58" s="465">
        <v>23.22</v>
      </c>
      <c r="G58" s="465">
        <v>62.86</v>
      </c>
      <c r="H58" s="466" t="s">
        <v>839</v>
      </c>
      <c r="I58" s="467" t="s">
        <v>664</v>
      </c>
    </row>
    <row r="59" spans="1:9" ht="12.75">
      <c r="A59" s="199">
        <v>46</v>
      </c>
      <c r="B59" s="201" t="s">
        <v>1796</v>
      </c>
      <c r="C59" s="201" t="s">
        <v>872</v>
      </c>
      <c r="D59" s="202">
        <v>2012</v>
      </c>
      <c r="E59" s="203">
        <v>38.91</v>
      </c>
      <c r="F59" s="203">
        <v>23.74</v>
      </c>
      <c r="G59" s="203">
        <v>62.65</v>
      </c>
      <c r="H59" s="204" t="s">
        <v>839</v>
      </c>
      <c r="I59" s="19" t="s">
        <v>845</v>
      </c>
    </row>
    <row r="60" spans="1:9" ht="12.75">
      <c r="A60" s="199">
        <v>47</v>
      </c>
      <c r="B60" s="26" t="s">
        <v>1715</v>
      </c>
      <c r="C60" s="26" t="s">
        <v>842</v>
      </c>
      <c r="D60" s="27">
        <v>1988</v>
      </c>
      <c r="E60" s="27" t="s">
        <v>1797</v>
      </c>
      <c r="F60" s="27" t="s">
        <v>1798</v>
      </c>
      <c r="G60" s="33">
        <v>62.53</v>
      </c>
      <c r="H60" s="44" t="s">
        <v>839</v>
      </c>
      <c r="I60" s="26" t="s">
        <v>931</v>
      </c>
    </row>
    <row r="61" spans="1:9" ht="12.75">
      <c r="A61" s="199">
        <v>48</v>
      </c>
      <c r="B61" s="26" t="s">
        <v>1799</v>
      </c>
      <c r="C61" s="26" t="s">
        <v>866</v>
      </c>
      <c r="D61" s="27">
        <v>1989</v>
      </c>
      <c r="E61" s="27" t="s">
        <v>1800</v>
      </c>
      <c r="F61" s="27" t="s">
        <v>1795</v>
      </c>
      <c r="G61" s="33">
        <v>62.49</v>
      </c>
      <c r="H61" s="44" t="s">
        <v>839</v>
      </c>
      <c r="I61" s="26" t="s">
        <v>944</v>
      </c>
    </row>
    <row r="62" spans="1:9" ht="12.75" customHeight="1">
      <c r="A62" s="199">
        <v>49</v>
      </c>
      <c r="B62" s="201" t="s">
        <v>1801</v>
      </c>
      <c r="C62" s="201" t="s">
        <v>959</v>
      </c>
      <c r="D62" s="202">
        <v>2007</v>
      </c>
      <c r="E62" s="203">
        <v>38.92</v>
      </c>
      <c r="F62" s="203">
        <v>23.56</v>
      </c>
      <c r="G62" s="203">
        <v>62.48</v>
      </c>
      <c r="H62" s="204" t="s">
        <v>839</v>
      </c>
      <c r="I62" s="26" t="s">
        <v>847</v>
      </c>
    </row>
    <row r="63" spans="1:9" ht="12.75">
      <c r="A63" s="199">
        <v>50</v>
      </c>
      <c r="B63" s="19" t="s">
        <v>1802</v>
      </c>
      <c r="C63" s="19" t="s">
        <v>866</v>
      </c>
      <c r="D63" s="91">
        <v>2005</v>
      </c>
      <c r="E63" s="23">
        <v>39.72</v>
      </c>
      <c r="F63" s="23">
        <v>22.72</v>
      </c>
      <c r="G63" s="23">
        <v>62.44</v>
      </c>
      <c r="H63" s="23" t="s">
        <v>839</v>
      </c>
      <c r="I63" s="26" t="s">
        <v>859</v>
      </c>
    </row>
    <row r="65" spans="1:4" ht="15.75">
      <c r="A65" s="110" t="s">
        <v>506</v>
      </c>
      <c r="B65" s="110"/>
      <c r="C65" s="110"/>
      <c r="D65" s="111" t="s">
        <v>507</v>
      </c>
    </row>
    <row r="66" spans="1:4" ht="15.75">
      <c r="A66" s="110" t="s">
        <v>508</v>
      </c>
      <c r="B66" s="110"/>
      <c r="C66" s="110"/>
      <c r="D66" s="111" t="s">
        <v>509</v>
      </c>
    </row>
    <row r="67" spans="1:4" ht="15.75">
      <c r="A67" s="110" t="s">
        <v>510</v>
      </c>
      <c r="B67" s="110"/>
      <c r="C67" s="110"/>
      <c r="D67" s="111" t="s">
        <v>511</v>
      </c>
    </row>
    <row r="68" spans="1:4" ht="15.75">
      <c r="A68" s="110" t="s">
        <v>512</v>
      </c>
      <c r="D68" s="111" t="s">
        <v>332</v>
      </c>
    </row>
    <row r="69" spans="1:4" ht="15.75">
      <c r="A69" s="110" t="s">
        <v>513</v>
      </c>
      <c r="B69" s="110"/>
      <c r="C69" s="110"/>
      <c r="D69" s="111" t="s">
        <v>514</v>
      </c>
    </row>
    <row r="70" spans="1:4" ht="15.75">
      <c r="A70" s="110" t="s">
        <v>515</v>
      </c>
      <c r="B70" s="110"/>
      <c r="D70" s="111" t="s">
        <v>1745</v>
      </c>
    </row>
    <row r="71" spans="1:4" ht="15.75">
      <c r="A71" s="110" t="s">
        <v>516</v>
      </c>
      <c r="B71" s="110"/>
      <c r="C71" s="110"/>
      <c r="D71" s="111" t="s">
        <v>1331</v>
      </c>
    </row>
    <row r="72" spans="1:4" ht="15.75">
      <c r="A72" s="110" t="s">
        <v>334</v>
      </c>
      <c r="B72" s="110"/>
      <c r="D72" s="111" t="s">
        <v>1319</v>
      </c>
    </row>
    <row r="73" spans="1:4" ht="15.75">
      <c r="A73" s="110" t="s">
        <v>579</v>
      </c>
      <c r="D73" s="111" t="s">
        <v>580</v>
      </c>
    </row>
    <row r="74" spans="1:4" ht="15.75">
      <c r="A74" s="110" t="s">
        <v>581</v>
      </c>
      <c r="D74" s="111" t="s">
        <v>582</v>
      </c>
    </row>
    <row r="75" spans="1:4" ht="15.75">
      <c r="A75" s="110" t="s">
        <v>337</v>
      </c>
      <c r="B75" s="110"/>
      <c r="D75" s="111" t="s">
        <v>1174</v>
      </c>
    </row>
    <row r="76" spans="1:4" ht="15.75">
      <c r="A76" s="110" t="s">
        <v>583</v>
      </c>
      <c r="B76" s="110"/>
      <c r="D76" s="111" t="s">
        <v>339</v>
      </c>
    </row>
    <row r="77" spans="1:4" ht="15.75">
      <c r="A77" s="110" t="s">
        <v>341</v>
      </c>
      <c r="B77" s="110"/>
      <c r="D77" s="111" t="s">
        <v>1083</v>
      </c>
    </row>
    <row r="78" spans="1:4" ht="15.75">
      <c r="A78" s="110" t="s">
        <v>584</v>
      </c>
      <c r="D78" s="111" t="s">
        <v>585</v>
      </c>
    </row>
    <row r="79" spans="1:4" ht="15.75">
      <c r="A79" s="110" t="s">
        <v>342</v>
      </c>
      <c r="B79" s="110"/>
      <c r="D79" s="111" t="s">
        <v>931</v>
      </c>
    </row>
    <row r="80" spans="1:4" ht="15.75">
      <c r="A80" s="110" t="s">
        <v>368</v>
      </c>
      <c r="B80" s="110"/>
      <c r="D80" s="111" t="s">
        <v>369</v>
      </c>
    </row>
    <row r="81" spans="1:4" ht="15.75">
      <c r="A81" s="110" t="s">
        <v>370</v>
      </c>
      <c r="B81" s="110"/>
      <c r="D81" s="111" t="s">
        <v>941</v>
      </c>
    </row>
    <row r="82" spans="1:4" ht="15.75">
      <c r="A82" s="110" t="s">
        <v>586</v>
      </c>
      <c r="D82" s="111" t="s">
        <v>1518</v>
      </c>
    </row>
    <row r="83" spans="1:4" ht="15.75">
      <c r="A83" s="110" t="s">
        <v>371</v>
      </c>
      <c r="B83" s="110"/>
      <c r="D83" s="111" t="s">
        <v>987</v>
      </c>
    </row>
    <row r="84" spans="1:4" ht="15.75">
      <c r="A84" s="110" t="s">
        <v>587</v>
      </c>
      <c r="B84" s="110"/>
      <c r="D84" s="111" t="s">
        <v>122</v>
      </c>
    </row>
    <row r="85" spans="1:4" ht="15.75">
      <c r="A85" s="110" t="s">
        <v>588</v>
      </c>
      <c r="B85" s="110"/>
      <c r="D85" s="111" t="s">
        <v>1110</v>
      </c>
    </row>
    <row r="86" spans="1:4" ht="15.75">
      <c r="A86" s="110" t="s">
        <v>372</v>
      </c>
      <c r="B86" s="110"/>
      <c r="D86" s="111" t="s">
        <v>854</v>
      </c>
    </row>
    <row r="87" spans="1:4" ht="15.75">
      <c r="A87" s="110" t="s">
        <v>373</v>
      </c>
      <c r="B87" s="110"/>
      <c r="D87" s="111" t="s">
        <v>850</v>
      </c>
    </row>
    <row r="88" spans="1:4" ht="15.75">
      <c r="A88" s="110" t="s">
        <v>374</v>
      </c>
      <c r="B88" s="110"/>
      <c r="D88" s="111" t="s">
        <v>859</v>
      </c>
    </row>
    <row r="89" spans="1:4" ht="15.75">
      <c r="A89" s="110" t="s">
        <v>375</v>
      </c>
      <c r="B89" s="110"/>
      <c r="D89" s="111" t="s">
        <v>856</v>
      </c>
    </row>
    <row r="90" spans="1:4" ht="15.75">
      <c r="A90" s="110" t="s">
        <v>589</v>
      </c>
      <c r="B90" s="110"/>
      <c r="D90" s="111" t="s">
        <v>590</v>
      </c>
    </row>
    <row r="91" spans="1:4" ht="15.75">
      <c r="A91" s="110" t="s">
        <v>591</v>
      </c>
      <c r="D91" s="111" t="s">
        <v>592</v>
      </c>
    </row>
    <row r="92" spans="1:4" ht="15.75">
      <c r="A92" s="110" t="s">
        <v>376</v>
      </c>
      <c r="D92" s="111" t="s">
        <v>847</v>
      </c>
    </row>
    <row r="93" spans="1:4" ht="15.75">
      <c r="A93" s="110" t="s">
        <v>593</v>
      </c>
      <c r="D93" s="111" t="s">
        <v>594</v>
      </c>
    </row>
    <row r="94" spans="1:4" ht="15.75">
      <c r="A94" s="110" t="s">
        <v>335</v>
      </c>
      <c r="B94" s="110"/>
      <c r="D94" s="111" t="s">
        <v>336</v>
      </c>
    </row>
    <row r="95" spans="1:4" ht="15.75">
      <c r="A95" s="110" t="s">
        <v>595</v>
      </c>
      <c r="D95" s="111" t="s">
        <v>840</v>
      </c>
    </row>
    <row r="96" spans="1:4" ht="15.75">
      <c r="A96" s="110" t="s">
        <v>338</v>
      </c>
      <c r="B96" s="110"/>
      <c r="D96" s="111" t="s">
        <v>1195</v>
      </c>
    </row>
    <row r="97" spans="1:4" ht="15.75">
      <c r="A97" s="110" t="s">
        <v>340</v>
      </c>
      <c r="B97" s="110"/>
      <c r="D97" s="111" t="s">
        <v>845</v>
      </c>
    </row>
    <row r="98" spans="1:4" ht="15.75">
      <c r="A98" s="110" t="s">
        <v>688</v>
      </c>
      <c r="D98" s="111" t="s">
        <v>664</v>
      </c>
    </row>
  </sheetData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L102"/>
  <sheetViews>
    <sheetView zoomScalePageLayoutView="0" workbookViewId="0" topLeftCell="A86">
      <selection activeCell="A102" sqref="A102:D102"/>
    </sheetView>
  </sheetViews>
  <sheetFormatPr defaultColWidth="9.140625" defaultRowHeight="12.75"/>
  <cols>
    <col min="1" max="1" width="4.140625" style="0" customWidth="1"/>
    <col min="2" max="2" width="38.140625" style="0" customWidth="1"/>
    <col min="3" max="3" width="25.7109375" style="0" customWidth="1"/>
    <col min="4" max="4" width="11.140625" style="0" customWidth="1"/>
    <col min="12" max="12" width="16.28125" style="0" customWidth="1"/>
  </cols>
  <sheetData>
    <row r="2" spans="1:11" ht="18.75">
      <c r="A2" s="1" t="s">
        <v>1804</v>
      </c>
      <c r="B2" s="1"/>
      <c r="C2" s="4"/>
      <c r="D2" s="3" t="s">
        <v>1805</v>
      </c>
      <c r="E2" s="3"/>
      <c r="F2" s="2"/>
      <c r="G2" s="2"/>
      <c r="H2" s="4"/>
      <c r="I2" s="3" t="s">
        <v>1806</v>
      </c>
      <c r="J2" s="4"/>
      <c r="K2" s="2"/>
    </row>
    <row r="3" spans="1:11" ht="18">
      <c r="A3" s="2"/>
      <c r="B3" s="2"/>
      <c r="C3" s="4"/>
      <c r="D3" s="4"/>
      <c r="E3" s="4"/>
      <c r="F3" s="2"/>
      <c r="G3" s="2"/>
      <c r="H3" s="4"/>
      <c r="I3" s="4"/>
      <c r="J3" s="4"/>
      <c r="K3" s="2"/>
    </row>
    <row r="4" spans="3:10" ht="12.75">
      <c r="C4" s="7"/>
      <c r="D4" s="211" t="s">
        <v>1807</v>
      </c>
      <c r="E4" s="7"/>
      <c r="H4" s="7"/>
      <c r="I4" s="7"/>
      <c r="J4" s="7"/>
    </row>
    <row r="5" spans="1:10" ht="12.75">
      <c r="A5" s="8" t="s">
        <v>812</v>
      </c>
      <c r="B5" s="8"/>
      <c r="C5" s="7"/>
      <c r="D5" s="9" t="s">
        <v>813</v>
      </c>
      <c r="E5" s="9"/>
      <c r="H5" s="7"/>
      <c r="I5" s="9" t="s">
        <v>814</v>
      </c>
      <c r="J5" s="9"/>
    </row>
    <row r="6" spans="1:10" ht="12.75">
      <c r="A6" s="8" t="s">
        <v>815</v>
      </c>
      <c r="B6" s="8"/>
      <c r="C6" s="7"/>
      <c r="D6" s="9" t="s">
        <v>816</v>
      </c>
      <c r="E6" s="9"/>
      <c r="H6" s="7"/>
      <c r="I6" s="9" t="s">
        <v>817</v>
      </c>
      <c r="J6" s="9"/>
    </row>
    <row r="7" spans="1:10" ht="12.75">
      <c r="A7" s="8" t="s">
        <v>818</v>
      </c>
      <c r="B7" s="8"/>
      <c r="C7" s="7"/>
      <c r="D7" s="9" t="s">
        <v>819</v>
      </c>
      <c r="E7" s="9"/>
      <c r="H7" s="7"/>
      <c r="I7" s="9" t="s">
        <v>820</v>
      </c>
      <c r="J7" s="9"/>
    </row>
    <row r="8" spans="1:10" ht="12.75">
      <c r="A8" s="8" t="s">
        <v>821</v>
      </c>
      <c r="B8" s="8"/>
      <c r="C8" s="7"/>
      <c r="D8" s="9" t="s">
        <v>822</v>
      </c>
      <c r="E8" s="9"/>
      <c r="H8" s="7"/>
      <c r="I8" s="9" t="s">
        <v>823</v>
      </c>
      <c r="J8" s="9"/>
    </row>
    <row r="9" spans="1:10" ht="12.75">
      <c r="A9" s="8" t="s">
        <v>1377</v>
      </c>
      <c r="B9" s="8"/>
      <c r="C9" s="9"/>
      <c r="D9" s="9" t="s">
        <v>1378</v>
      </c>
      <c r="E9" s="9"/>
      <c r="H9" s="9"/>
      <c r="I9" s="9" t="s">
        <v>1376</v>
      </c>
      <c r="J9" s="9"/>
    </row>
    <row r="10" spans="1:10" ht="12.75">
      <c r="A10" s="8" t="s">
        <v>1380</v>
      </c>
      <c r="B10" s="8"/>
      <c r="C10" s="9"/>
      <c r="D10" s="9" t="s">
        <v>1381</v>
      </c>
      <c r="E10" s="9"/>
      <c r="H10" s="9"/>
      <c r="I10" s="9" t="s">
        <v>1379</v>
      </c>
      <c r="J10" s="9"/>
    </row>
    <row r="11" spans="1:10" ht="12.75">
      <c r="A11" s="8" t="s">
        <v>1383</v>
      </c>
      <c r="B11" s="8"/>
      <c r="C11" s="9"/>
      <c r="D11" s="9" t="s">
        <v>1808</v>
      </c>
      <c r="E11" s="9"/>
      <c r="H11" s="9"/>
      <c r="I11" s="9" t="s">
        <v>1382</v>
      </c>
      <c r="J11" s="9"/>
    </row>
    <row r="12" spans="1:10" ht="12.75">
      <c r="A12" s="8" t="s">
        <v>1809</v>
      </c>
      <c r="B12" s="8"/>
      <c r="C12" s="9"/>
      <c r="D12" s="9" t="s">
        <v>1810</v>
      </c>
      <c r="E12" s="9"/>
      <c r="H12" s="9"/>
      <c r="I12" s="9" t="s">
        <v>1811</v>
      </c>
      <c r="J12" s="9"/>
    </row>
    <row r="13" spans="1:10" ht="12.75">
      <c r="A13" s="8" t="s">
        <v>1812</v>
      </c>
      <c r="B13" s="8"/>
      <c r="C13" s="9"/>
      <c r="D13" s="9" t="s">
        <v>1813</v>
      </c>
      <c r="E13" s="9"/>
      <c r="H13" s="9"/>
      <c r="I13" s="9" t="s">
        <v>1814</v>
      </c>
      <c r="J13" s="9"/>
    </row>
    <row r="14" spans="1:10" ht="12.75">
      <c r="A14" s="8" t="s">
        <v>1392</v>
      </c>
      <c r="B14" s="8"/>
      <c r="C14" s="9"/>
      <c r="D14" s="9" t="s">
        <v>1393</v>
      </c>
      <c r="E14" s="9"/>
      <c r="H14" s="9"/>
      <c r="I14" s="9" t="s">
        <v>1394</v>
      </c>
      <c r="J14" s="9"/>
    </row>
    <row r="15" spans="1:10" ht="12.75">
      <c r="A15" s="8" t="s">
        <v>1395</v>
      </c>
      <c r="B15" s="8"/>
      <c r="C15" s="9"/>
      <c r="D15" s="9" t="s">
        <v>1396</v>
      </c>
      <c r="E15" s="9"/>
      <c r="H15" s="9"/>
      <c r="I15" s="9" t="s">
        <v>1395</v>
      </c>
      <c r="J15" s="9"/>
    </row>
    <row r="16" spans="1:12" ht="13.5" thickBot="1">
      <c r="A16" s="9" t="s">
        <v>1397</v>
      </c>
      <c r="B16" s="7"/>
      <c r="C16" s="7"/>
      <c r="D16" s="212" t="s">
        <v>1815</v>
      </c>
      <c r="E16" s="7"/>
      <c r="F16" s="7"/>
      <c r="G16" s="7"/>
      <c r="H16" s="7"/>
      <c r="I16" s="9" t="s">
        <v>1815</v>
      </c>
      <c r="J16" s="7"/>
      <c r="K16" s="7"/>
      <c r="L16" s="7"/>
    </row>
    <row r="17" spans="1:12" ht="13.5" thickBot="1">
      <c r="A17" s="53">
        <v>1</v>
      </c>
      <c r="B17" s="54">
        <v>2</v>
      </c>
      <c r="C17" s="54">
        <v>3</v>
      </c>
      <c r="D17" s="54">
        <v>4</v>
      </c>
      <c r="E17" s="213">
        <v>5</v>
      </c>
      <c r="F17" s="213">
        <v>6</v>
      </c>
      <c r="G17" s="213">
        <v>7</v>
      </c>
      <c r="H17" s="213">
        <v>8</v>
      </c>
      <c r="I17" s="213">
        <v>9</v>
      </c>
      <c r="J17" s="54">
        <v>10</v>
      </c>
      <c r="K17" s="54">
        <v>11</v>
      </c>
      <c r="L17" s="55">
        <v>12</v>
      </c>
    </row>
    <row r="18" spans="1:12" ht="12.75">
      <c r="A18" s="227">
        <v>1</v>
      </c>
      <c r="B18" s="214" t="s">
        <v>1748</v>
      </c>
      <c r="C18" s="120" t="s">
        <v>852</v>
      </c>
      <c r="D18" s="13">
        <v>2004</v>
      </c>
      <c r="E18" s="215" t="s">
        <v>1816</v>
      </c>
      <c r="F18" s="215" t="s">
        <v>1817</v>
      </c>
      <c r="G18" s="215" t="s">
        <v>1221</v>
      </c>
      <c r="H18" s="215" t="s">
        <v>1221</v>
      </c>
      <c r="I18" s="215" t="s">
        <v>1190</v>
      </c>
      <c r="J18" s="13">
        <v>492.59</v>
      </c>
      <c r="K18" s="13" t="s">
        <v>839</v>
      </c>
      <c r="L18" s="120" t="s">
        <v>850</v>
      </c>
    </row>
    <row r="19" spans="1:12" ht="12.75">
      <c r="A19" s="228">
        <v>2</v>
      </c>
      <c r="B19" s="26" t="s">
        <v>889</v>
      </c>
      <c r="C19" s="26" t="s">
        <v>862</v>
      </c>
      <c r="D19" s="32">
        <v>1995</v>
      </c>
      <c r="E19" s="32" t="s">
        <v>1818</v>
      </c>
      <c r="F19" s="32" t="s">
        <v>1642</v>
      </c>
      <c r="G19" s="32" t="s">
        <v>1405</v>
      </c>
      <c r="H19" s="32" t="s">
        <v>1190</v>
      </c>
      <c r="I19" s="32" t="s">
        <v>1405</v>
      </c>
      <c r="J19" s="33">
        <v>471.49</v>
      </c>
      <c r="K19" s="32" t="s">
        <v>839</v>
      </c>
      <c r="L19" s="26" t="s">
        <v>987</v>
      </c>
    </row>
    <row r="20" spans="1:12" ht="12.75">
      <c r="A20" s="228">
        <v>3</v>
      </c>
      <c r="B20" s="26" t="s">
        <v>1819</v>
      </c>
      <c r="C20" s="26" t="s">
        <v>878</v>
      </c>
      <c r="D20" s="32">
        <v>1987</v>
      </c>
      <c r="E20" s="32" t="s">
        <v>1820</v>
      </c>
      <c r="F20" s="32" t="s">
        <v>1441</v>
      </c>
      <c r="G20" s="32" t="s">
        <v>1213</v>
      </c>
      <c r="H20" s="32" t="s">
        <v>1221</v>
      </c>
      <c r="I20" s="32" t="s">
        <v>1425</v>
      </c>
      <c r="J20" s="33">
        <v>420.45</v>
      </c>
      <c r="K20" s="44" t="s">
        <v>839</v>
      </c>
      <c r="L20" s="26" t="s">
        <v>1083</v>
      </c>
    </row>
    <row r="21" spans="1:12" ht="12.75">
      <c r="A21" s="228">
        <v>4</v>
      </c>
      <c r="B21" s="453" t="s">
        <v>1905</v>
      </c>
      <c r="C21" s="453" t="s">
        <v>759</v>
      </c>
      <c r="D21" s="454">
        <v>2015</v>
      </c>
      <c r="E21" s="455">
        <v>247</v>
      </c>
      <c r="F21" s="455">
        <v>128</v>
      </c>
      <c r="G21" s="455">
        <v>10</v>
      </c>
      <c r="H21" s="455">
        <v>10</v>
      </c>
      <c r="I21" s="455">
        <v>10</v>
      </c>
      <c r="J21" s="456">
        <v>411.01</v>
      </c>
      <c r="K21" s="408" t="s">
        <v>839</v>
      </c>
      <c r="L21" s="413" t="s">
        <v>664</v>
      </c>
    </row>
    <row r="22" spans="1:12" ht="12.75">
      <c r="A22" s="228">
        <v>5</v>
      </c>
      <c r="B22" s="216" t="s">
        <v>1821</v>
      </c>
      <c r="C22" s="216" t="s">
        <v>888</v>
      </c>
      <c r="D22" s="217">
        <v>2010</v>
      </c>
      <c r="E22" s="218">
        <v>254</v>
      </c>
      <c r="F22" s="218">
        <v>135.4</v>
      </c>
      <c r="G22" s="218">
        <v>5</v>
      </c>
      <c r="H22" s="218">
        <v>7</v>
      </c>
      <c r="I22" s="218">
        <v>7</v>
      </c>
      <c r="J22" s="219">
        <v>409.26</v>
      </c>
      <c r="K22" s="27" t="s">
        <v>839</v>
      </c>
      <c r="L22" s="26" t="s">
        <v>1316</v>
      </c>
    </row>
    <row r="23" spans="1:12" ht="12.75">
      <c r="A23" s="228">
        <v>6</v>
      </c>
      <c r="B23" s="26" t="s">
        <v>1822</v>
      </c>
      <c r="C23" s="26" t="s">
        <v>866</v>
      </c>
      <c r="D23" s="31">
        <v>1990</v>
      </c>
      <c r="E23" s="32" t="s">
        <v>1823</v>
      </c>
      <c r="F23" s="32" t="s">
        <v>1626</v>
      </c>
      <c r="G23" s="32" t="s">
        <v>1157</v>
      </c>
      <c r="H23" s="32" t="s">
        <v>1157</v>
      </c>
      <c r="I23" s="32" t="s">
        <v>1097</v>
      </c>
      <c r="J23" s="33">
        <v>404.2</v>
      </c>
      <c r="K23" s="32" t="s">
        <v>839</v>
      </c>
      <c r="L23" s="26" t="s">
        <v>944</v>
      </c>
    </row>
    <row r="24" spans="1:12" ht="12.75">
      <c r="A24" s="228">
        <v>7</v>
      </c>
      <c r="B24" s="26" t="s">
        <v>1706</v>
      </c>
      <c r="C24" s="26" t="s">
        <v>959</v>
      </c>
      <c r="D24" s="31">
        <v>1986</v>
      </c>
      <c r="E24" s="32" t="s">
        <v>1824</v>
      </c>
      <c r="F24" s="32" t="s">
        <v>1825</v>
      </c>
      <c r="G24" s="32" t="s">
        <v>1627</v>
      </c>
      <c r="H24" s="32" t="s">
        <v>1190</v>
      </c>
      <c r="I24" s="32" t="s">
        <v>1425</v>
      </c>
      <c r="J24" s="33">
        <v>393.75</v>
      </c>
      <c r="K24" s="44" t="s">
        <v>839</v>
      </c>
      <c r="L24" s="26" t="s">
        <v>1083</v>
      </c>
    </row>
    <row r="25" spans="1:12" ht="12.75">
      <c r="A25" s="228">
        <v>8</v>
      </c>
      <c r="B25" s="26" t="s">
        <v>1826</v>
      </c>
      <c r="C25" s="26" t="s">
        <v>959</v>
      </c>
      <c r="D25" s="31">
        <v>1986</v>
      </c>
      <c r="E25" s="32" t="s">
        <v>1827</v>
      </c>
      <c r="F25" s="32" t="s">
        <v>1828</v>
      </c>
      <c r="G25" s="32" t="s">
        <v>1097</v>
      </c>
      <c r="H25" s="32" t="s">
        <v>1082</v>
      </c>
      <c r="I25" s="32" t="s">
        <v>1097</v>
      </c>
      <c r="J25" s="33">
        <v>388.14</v>
      </c>
      <c r="K25" s="44" t="s">
        <v>839</v>
      </c>
      <c r="L25" s="26" t="s">
        <v>1083</v>
      </c>
    </row>
    <row r="26" spans="1:12" ht="12.75">
      <c r="A26" s="228">
        <v>9</v>
      </c>
      <c r="B26" s="19" t="s">
        <v>1829</v>
      </c>
      <c r="C26" s="26" t="s">
        <v>959</v>
      </c>
      <c r="D26" s="27">
        <v>2003</v>
      </c>
      <c r="E26" s="99" t="s">
        <v>1830</v>
      </c>
      <c r="F26" s="99" t="s">
        <v>1831</v>
      </c>
      <c r="G26" s="99" t="s">
        <v>1097</v>
      </c>
      <c r="H26" s="99" t="s">
        <v>1097</v>
      </c>
      <c r="I26" s="99" t="s">
        <v>1221</v>
      </c>
      <c r="J26" s="23">
        <v>387.75</v>
      </c>
      <c r="K26" s="27" t="s">
        <v>839</v>
      </c>
      <c r="L26" s="26" t="s">
        <v>850</v>
      </c>
    </row>
    <row r="27" spans="1:12" ht="12.75">
      <c r="A27" s="228">
        <v>10</v>
      </c>
      <c r="B27" s="19" t="s">
        <v>1699</v>
      </c>
      <c r="C27" s="19" t="s">
        <v>842</v>
      </c>
      <c r="D27" s="27">
        <v>2000</v>
      </c>
      <c r="E27" s="27" t="s">
        <v>1832</v>
      </c>
      <c r="F27" s="27" t="s">
        <v>1664</v>
      </c>
      <c r="G27" s="27" t="s">
        <v>1409</v>
      </c>
      <c r="H27" s="27" t="s">
        <v>1221</v>
      </c>
      <c r="I27" s="27" t="s">
        <v>1157</v>
      </c>
      <c r="J27" s="23">
        <v>384.05</v>
      </c>
      <c r="K27" s="27" t="s">
        <v>839</v>
      </c>
      <c r="L27" s="26" t="s">
        <v>854</v>
      </c>
    </row>
    <row r="28" spans="1:12" ht="12.75">
      <c r="A28" s="228">
        <v>11</v>
      </c>
      <c r="B28" s="26" t="s">
        <v>1779</v>
      </c>
      <c r="C28" s="26" t="s">
        <v>842</v>
      </c>
      <c r="D28" s="31">
        <v>1991</v>
      </c>
      <c r="E28" s="32" t="s">
        <v>1833</v>
      </c>
      <c r="F28" s="32" t="s">
        <v>1834</v>
      </c>
      <c r="G28" s="32" t="s">
        <v>1405</v>
      </c>
      <c r="H28" s="32" t="s">
        <v>1213</v>
      </c>
      <c r="I28" s="32" t="s">
        <v>1405</v>
      </c>
      <c r="J28" s="33">
        <v>378.66</v>
      </c>
      <c r="K28" s="32" t="s">
        <v>839</v>
      </c>
      <c r="L28" s="26" t="s">
        <v>944</v>
      </c>
    </row>
    <row r="29" spans="1:12" ht="12.75">
      <c r="A29" s="228">
        <v>12</v>
      </c>
      <c r="B29" s="26" t="s">
        <v>1835</v>
      </c>
      <c r="C29" s="26" t="s">
        <v>959</v>
      </c>
      <c r="D29" s="44">
        <v>1992</v>
      </c>
      <c r="E29" s="32" t="s">
        <v>1836</v>
      </c>
      <c r="F29" s="32" t="s">
        <v>1837</v>
      </c>
      <c r="G29" s="32" t="s">
        <v>1405</v>
      </c>
      <c r="H29" s="32" t="s">
        <v>1639</v>
      </c>
      <c r="I29" s="32" t="s">
        <v>1097</v>
      </c>
      <c r="J29" s="33">
        <v>362.96</v>
      </c>
      <c r="K29" s="44" t="s">
        <v>839</v>
      </c>
      <c r="L29" s="26" t="s">
        <v>868</v>
      </c>
    </row>
    <row r="30" spans="1:12" ht="12.75">
      <c r="A30" s="228">
        <v>13</v>
      </c>
      <c r="B30" s="26" t="s">
        <v>1838</v>
      </c>
      <c r="C30" s="26" t="s">
        <v>959</v>
      </c>
      <c r="D30" s="31">
        <v>1985</v>
      </c>
      <c r="E30" s="32" t="s">
        <v>1839</v>
      </c>
      <c r="F30" s="32" t="s">
        <v>1840</v>
      </c>
      <c r="G30" s="32" t="s">
        <v>1097</v>
      </c>
      <c r="H30" s="32" t="s">
        <v>1157</v>
      </c>
      <c r="I30" s="32" t="s">
        <v>1097</v>
      </c>
      <c r="J30" s="33">
        <v>359.17</v>
      </c>
      <c r="K30" s="44" t="s">
        <v>839</v>
      </c>
      <c r="L30" s="26" t="s">
        <v>1083</v>
      </c>
    </row>
    <row r="31" spans="1:12" ht="12.75">
      <c r="A31" s="228">
        <v>14</v>
      </c>
      <c r="B31" s="220" t="s">
        <v>1841</v>
      </c>
      <c r="C31" s="220" t="s">
        <v>888</v>
      </c>
      <c r="D31" s="221">
        <v>2012</v>
      </c>
      <c r="E31" s="222">
        <v>236</v>
      </c>
      <c r="F31" s="222">
        <v>134.5</v>
      </c>
      <c r="G31" s="222">
        <v>2</v>
      </c>
      <c r="H31" s="222">
        <v>6</v>
      </c>
      <c r="I31" s="222">
        <v>5</v>
      </c>
      <c r="J31" s="223">
        <v>358.68</v>
      </c>
      <c r="K31" s="27" t="s">
        <v>839</v>
      </c>
      <c r="L31" s="26" t="s">
        <v>1193</v>
      </c>
    </row>
    <row r="32" spans="1:12" ht="12.75">
      <c r="A32" s="228">
        <v>15</v>
      </c>
      <c r="B32" s="216" t="s">
        <v>1764</v>
      </c>
      <c r="C32" s="216" t="s">
        <v>951</v>
      </c>
      <c r="D32" s="217">
        <v>2010</v>
      </c>
      <c r="E32" s="218">
        <v>238.5</v>
      </c>
      <c r="F32" s="218">
        <v>124</v>
      </c>
      <c r="G32" s="218">
        <v>5</v>
      </c>
      <c r="H32" s="218">
        <v>7</v>
      </c>
      <c r="I32" s="218">
        <v>7</v>
      </c>
      <c r="J32" s="219">
        <v>351.93</v>
      </c>
      <c r="K32" s="27" t="s">
        <v>839</v>
      </c>
      <c r="L32" s="26" t="s">
        <v>847</v>
      </c>
    </row>
    <row r="33" spans="1:12" ht="12.75">
      <c r="A33" s="228">
        <v>16</v>
      </c>
      <c r="B33" s="26" t="s">
        <v>1842</v>
      </c>
      <c r="C33" s="26" t="s">
        <v>862</v>
      </c>
      <c r="D33" s="31">
        <v>1990</v>
      </c>
      <c r="E33" s="32" t="s">
        <v>1823</v>
      </c>
      <c r="F33" s="32" t="s">
        <v>1843</v>
      </c>
      <c r="G33" s="32" t="s">
        <v>1190</v>
      </c>
      <c r="H33" s="32" t="s">
        <v>1405</v>
      </c>
      <c r="I33" s="32" t="s">
        <v>1405</v>
      </c>
      <c r="J33" s="33">
        <v>348.72</v>
      </c>
      <c r="K33" s="32" t="s">
        <v>839</v>
      </c>
      <c r="L33" s="26" t="s">
        <v>931</v>
      </c>
    </row>
    <row r="34" spans="1:12" ht="12.75">
      <c r="A34" s="228">
        <v>17</v>
      </c>
      <c r="B34" s="216" t="s">
        <v>1844</v>
      </c>
      <c r="C34" s="216" t="s">
        <v>872</v>
      </c>
      <c r="D34" s="217">
        <v>2010</v>
      </c>
      <c r="E34" s="218">
        <v>222.3</v>
      </c>
      <c r="F34" s="218">
        <v>123.5</v>
      </c>
      <c r="G34" s="218">
        <v>7</v>
      </c>
      <c r="H34" s="218">
        <v>10</v>
      </c>
      <c r="I34" s="218">
        <v>10</v>
      </c>
      <c r="J34" s="219">
        <v>348.67</v>
      </c>
      <c r="K34" s="27" t="s">
        <v>839</v>
      </c>
      <c r="L34" s="26" t="s">
        <v>847</v>
      </c>
    </row>
    <row r="35" spans="1:12" ht="12.75">
      <c r="A35" s="228">
        <v>18</v>
      </c>
      <c r="B35" s="26" t="s">
        <v>1769</v>
      </c>
      <c r="C35" s="26" t="s">
        <v>878</v>
      </c>
      <c r="D35" s="44">
        <v>1997</v>
      </c>
      <c r="E35" s="32" t="s">
        <v>1845</v>
      </c>
      <c r="F35" s="32" t="s">
        <v>1664</v>
      </c>
      <c r="G35" s="32" t="s">
        <v>1190</v>
      </c>
      <c r="H35" s="32" t="s">
        <v>1405</v>
      </c>
      <c r="I35" s="32" t="s">
        <v>1157</v>
      </c>
      <c r="J35" s="33">
        <v>348.15</v>
      </c>
      <c r="K35" s="44" t="s">
        <v>839</v>
      </c>
      <c r="L35" s="26" t="s">
        <v>987</v>
      </c>
    </row>
    <row r="36" spans="1:12" ht="12.75">
      <c r="A36" s="228">
        <v>19</v>
      </c>
      <c r="B36" s="216" t="s">
        <v>1846</v>
      </c>
      <c r="C36" s="216" t="s">
        <v>959</v>
      </c>
      <c r="D36" s="217">
        <v>2010</v>
      </c>
      <c r="E36" s="218">
        <v>222.3</v>
      </c>
      <c r="F36" s="218">
        <v>127.8</v>
      </c>
      <c r="G36" s="218">
        <v>7</v>
      </c>
      <c r="H36" s="218">
        <v>8.5</v>
      </c>
      <c r="I36" s="218">
        <v>7</v>
      </c>
      <c r="J36" s="219">
        <v>348.02</v>
      </c>
      <c r="K36" s="27" t="s">
        <v>1479</v>
      </c>
      <c r="L36" s="26" t="s">
        <v>1316</v>
      </c>
    </row>
    <row r="37" spans="1:12" ht="12.75">
      <c r="A37" s="228">
        <v>20</v>
      </c>
      <c r="B37" s="216" t="s">
        <v>1728</v>
      </c>
      <c r="C37" s="216" t="s">
        <v>959</v>
      </c>
      <c r="D37" s="217">
        <v>2009</v>
      </c>
      <c r="E37" s="218">
        <v>231.5</v>
      </c>
      <c r="F37" s="218">
        <v>123.2</v>
      </c>
      <c r="G37" s="218">
        <v>7</v>
      </c>
      <c r="H37" s="218">
        <v>7</v>
      </c>
      <c r="I37" s="218">
        <v>8</v>
      </c>
      <c r="J37" s="219">
        <v>347.95</v>
      </c>
      <c r="K37" s="27" t="s">
        <v>839</v>
      </c>
      <c r="L37" s="26" t="s">
        <v>847</v>
      </c>
    </row>
    <row r="38" spans="1:12" ht="12.75">
      <c r="A38" s="228">
        <v>21</v>
      </c>
      <c r="B38" s="26" t="s">
        <v>1847</v>
      </c>
      <c r="C38" s="26" t="s">
        <v>959</v>
      </c>
      <c r="D38" s="31">
        <v>1973</v>
      </c>
      <c r="E38" s="32" t="s">
        <v>1848</v>
      </c>
      <c r="F38" s="32" t="s">
        <v>1849</v>
      </c>
      <c r="G38" s="32" t="s">
        <v>1157</v>
      </c>
      <c r="H38" s="32" t="s">
        <v>1190</v>
      </c>
      <c r="I38" s="32" t="s">
        <v>1157</v>
      </c>
      <c r="J38" s="33">
        <v>342.21</v>
      </c>
      <c r="K38" s="32" t="s">
        <v>839</v>
      </c>
      <c r="L38" s="26" t="s">
        <v>1850</v>
      </c>
    </row>
    <row r="39" spans="1:12" ht="12.75">
      <c r="A39" s="228">
        <v>22</v>
      </c>
      <c r="B39" s="216" t="s">
        <v>882</v>
      </c>
      <c r="C39" s="216" t="s">
        <v>883</v>
      </c>
      <c r="D39" s="217">
        <v>2009</v>
      </c>
      <c r="E39" s="218">
        <v>218.4</v>
      </c>
      <c r="F39" s="218">
        <v>119</v>
      </c>
      <c r="G39" s="218">
        <v>10</v>
      </c>
      <c r="H39" s="218">
        <v>9</v>
      </c>
      <c r="I39" s="218">
        <v>10</v>
      </c>
      <c r="J39" s="219">
        <v>335.27</v>
      </c>
      <c r="K39" s="27" t="s">
        <v>839</v>
      </c>
      <c r="L39" s="26" t="s">
        <v>847</v>
      </c>
    </row>
    <row r="40" spans="1:12" ht="12.75">
      <c r="A40" s="228">
        <v>23</v>
      </c>
      <c r="B40" s="26" t="s">
        <v>1851</v>
      </c>
      <c r="C40" s="26" t="s">
        <v>842</v>
      </c>
      <c r="D40" s="31">
        <v>1990</v>
      </c>
      <c r="E40" s="32" t="s">
        <v>1823</v>
      </c>
      <c r="F40" s="32" t="s">
        <v>1843</v>
      </c>
      <c r="G40" s="32" t="s">
        <v>1403</v>
      </c>
      <c r="H40" s="32" t="s">
        <v>1405</v>
      </c>
      <c r="I40" s="32" t="s">
        <v>1126</v>
      </c>
      <c r="J40" s="33">
        <v>334.07</v>
      </c>
      <c r="K40" s="32" t="s">
        <v>839</v>
      </c>
      <c r="L40" s="26" t="s">
        <v>931</v>
      </c>
    </row>
    <row r="41" spans="1:12" ht="12.75">
      <c r="A41" s="228">
        <v>24</v>
      </c>
      <c r="B41" s="19" t="s">
        <v>1747</v>
      </c>
      <c r="C41" s="19" t="s">
        <v>951</v>
      </c>
      <c r="D41" s="27">
        <v>2006</v>
      </c>
      <c r="E41" s="99">
        <v>220</v>
      </c>
      <c r="F41" s="99">
        <v>127</v>
      </c>
      <c r="G41" s="99">
        <v>6</v>
      </c>
      <c r="H41" s="99">
        <v>6.5</v>
      </c>
      <c r="I41" s="99">
        <v>7</v>
      </c>
      <c r="J41" s="23">
        <v>333.88</v>
      </c>
      <c r="K41" s="27" t="s">
        <v>839</v>
      </c>
      <c r="L41" s="26" t="s">
        <v>859</v>
      </c>
    </row>
    <row r="42" spans="1:12" ht="12.75">
      <c r="A42" s="228">
        <v>25</v>
      </c>
      <c r="B42" s="19" t="s">
        <v>1782</v>
      </c>
      <c r="C42" s="19" t="s">
        <v>852</v>
      </c>
      <c r="D42" s="27">
        <v>2006</v>
      </c>
      <c r="E42" s="99">
        <v>220.5</v>
      </c>
      <c r="F42" s="99">
        <v>125</v>
      </c>
      <c r="G42" s="99">
        <v>5</v>
      </c>
      <c r="H42" s="99">
        <v>7.5</v>
      </c>
      <c r="I42" s="99">
        <v>7</v>
      </c>
      <c r="J42" s="23">
        <v>329.37</v>
      </c>
      <c r="K42" s="27" t="s">
        <v>839</v>
      </c>
      <c r="L42" s="26" t="s">
        <v>859</v>
      </c>
    </row>
    <row r="43" spans="1:12" ht="12.75">
      <c r="A43" s="228">
        <v>26</v>
      </c>
      <c r="B43" s="26" t="s">
        <v>1852</v>
      </c>
      <c r="C43" s="26" t="s">
        <v>842</v>
      </c>
      <c r="D43" s="31">
        <v>1985</v>
      </c>
      <c r="E43" s="32" t="s">
        <v>1830</v>
      </c>
      <c r="F43" s="32" t="s">
        <v>1853</v>
      </c>
      <c r="G43" s="32" t="s">
        <v>1213</v>
      </c>
      <c r="H43" s="32" t="s">
        <v>1190</v>
      </c>
      <c r="I43" s="32" t="s">
        <v>1405</v>
      </c>
      <c r="J43" s="33">
        <v>328.02</v>
      </c>
      <c r="K43" s="44" t="s">
        <v>839</v>
      </c>
      <c r="L43" s="26" t="s">
        <v>1083</v>
      </c>
    </row>
    <row r="44" spans="1:12" ht="12.75">
      <c r="A44" s="228">
        <v>27</v>
      </c>
      <c r="B44" s="26" t="s">
        <v>1854</v>
      </c>
      <c r="C44" s="26" t="s">
        <v>866</v>
      </c>
      <c r="D44" s="44">
        <v>1993</v>
      </c>
      <c r="E44" s="32" t="s">
        <v>1855</v>
      </c>
      <c r="F44" s="32" t="s">
        <v>1856</v>
      </c>
      <c r="G44" s="32" t="s">
        <v>1190</v>
      </c>
      <c r="H44" s="32" t="s">
        <v>1221</v>
      </c>
      <c r="I44" s="32" t="s">
        <v>1097</v>
      </c>
      <c r="J44" s="33">
        <v>327.79</v>
      </c>
      <c r="K44" s="44" t="s">
        <v>839</v>
      </c>
      <c r="L44" s="26" t="s">
        <v>868</v>
      </c>
    </row>
    <row r="45" spans="1:12" ht="12.75">
      <c r="A45" s="228">
        <v>28</v>
      </c>
      <c r="B45" s="26" t="s">
        <v>1452</v>
      </c>
      <c r="C45" s="26" t="s">
        <v>878</v>
      </c>
      <c r="D45" s="44">
        <v>1996</v>
      </c>
      <c r="E45" s="32" t="s">
        <v>1857</v>
      </c>
      <c r="F45" s="32" t="s">
        <v>1858</v>
      </c>
      <c r="G45" s="32" t="s">
        <v>1405</v>
      </c>
      <c r="H45" s="32" t="s">
        <v>1190</v>
      </c>
      <c r="I45" s="32" t="s">
        <v>1157</v>
      </c>
      <c r="J45" s="33">
        <v>315.7</v>
      </c>
      <c r="K45" s="32" t="s">
        <v>839</v>
      </c>
      <c r="L45" s="26" t="s">
        <v>987</v>
      </c>
    </row>
    <row r="46" spans="1:12" ht="12.75">
      <c r="A46" s="228">
        <v>29</v>
      </c>
      <c r="B46" s="19" t="s">
        <v>1859</v>
      </c>
      <c r="C46" s="19" t="s">
        <v>959</v>
      </c>
      <c r="D46" s="27">
        <v>1992</v>
      </c>
      <c r="E46" s="27" t="s">
        <v>1860</v>
      </c>
      <c r="F46" s="27">
        <v>108.5</v>
      </c>
      <c r="G46" s="27" t="s">
        <v>1157</v>
      </c>
      <c r="H46" s="27" t="s">
        <v>1157</v>
      </c>
      <c r="I46" s="27" t="s">
        <v>1157</v>
      </c>
      <c r="J46" s="23">
        <v>313.48</v>
      </c>
      <c r="K46" s="27" t="s">
        <v>839</v>
      </c>
      <c r="L46" s="26" t="s">
        <v>854</v>
      </c>
    </row>
    <row r="47" spans="1:12" ht="12.75">
      <c r="A47" s="228">
        <v>30</v>
      </c>
      <c r="B47" s="220" t="s">
        <v>1861</v>
      </c>
      <c r="C47" s="220" t="s">
        <v>872</v>
      </c>
      <c r="D47" s="221">
        <v>2011</v>
      </c>
      <c r="E47" s="222">
        <v>213</v>
      </c>
      <c r="F47" s="222">
        <v>119</v>
      </c>
      <c r="G47" s="222">
        <v>5</v>
      </c>
      <c r="H47" s="222">
        <v>8</v>
      </c>
      <c r="I47" s="222">
        <v>9</v>
      </c>
      <c r="J47" s="223">
        <v>309.23</v>
      </c>
      <c r="K47" s="27" t="s">
        <v>839</v>
      </c>
      <c r="L47" s="26" t="s">
        <v>1193</v>
      </c>
    </row>
    <row r="48" spans="1:12" ht="12.75">
      <c r="A48" s="228">
        <v>31</v>
      </c>
      <c r="B48" s="457" t="s">
        <v>492</v>
      </c>
      <c r="C48" s="457" t="s">
        <v>760</v>
      </c>
      <c r="D48" s="458">
        <v>2013</v>
      </c>
      <c r="E48" s="459">
        <v>202.5</v>
      </c>
      <c r="F48" s="459">
        <v>127</v>
      </c>
      <c r="G48" s="459">
        <v>4</v>
      </c>
      <c r="H48" s="459">
        <v>8</v>
      </c>
      <c r="I48" s="459">
        <v>8</v>
      </c>
      <c r="J48" s="460">
        <v>308.61</v>
      </c>
      <c r="K48" s="408" t="s">
        <v>839</v>
      </c>
      <c r="L48" s="413" t="s">
        <v>664</v>
      </c>
    </row>
    <row r="49" spans="1:12" ht="12.75">
      <c r="A49" s="228">
        <v>32</v>
      </c>
      <c r="B49" s="26" t="s">
        <v>1862</v>
      </c>
      <c r="C49" s="26" t="s">
        <v>959</v>
      </c>
      <c r="D49" s="31">
        <v>1983</v>
      </c>
      <c r="E49" s="32" t="s">
        <v>1863</v>
      </c>
      <c r="F49" s="32" t="s">
        <v>1864</v>
      </c>
      <c r="G49" s="32" t="s">
        <v>1082</v>
      </c>
      <c r="H49" s="32" t="s">
        <v>1097</v>
      </c>
      <c r="I49" s="32" t="s">
        <v>1082</v>
      </c>
      <c r="J49" s="33">
        <v>307.25</v>
      </c>
      <c r="K49" s="32" t="s">
        <v>839</v>
      </c>
      <c r="L49" s="26" t="s">
        <v>1174</v>
      </c>
    </row>
    <row r="50" spans="1:12" ht="12.75">
      <c r="A50" s="228">
        <v>33</v>
      </c>
      <c r="B50" s="216" t="s">
        <v>1865</v>
      </c>
      <c r="C50" s="216" t="s">
        <v>951</v>
      </c>
      <c r="D50" s="217">
        <v>2004</v>
      </c>
      <c r="E50" s="218">
        <v>212</v>
      </c>
      <c r="F50" s="218">
        <v>112.5</v>
      </c>
      <c r="G50" s="218">
        <v>9</v>
      </c>
      <c r="H50" s="218">
        <v>9</v>
      </c>
      <c r="I50" s="218">
        <v>10</v>
      </c>
      <c r="J50" s="219">
        <v>305.28</v>
      </c>
      <c r="K50" s="27" t="s">
        <v>839</v>
      </c>
      <c r="L50" s="26" t="s">
        <v>847</v>
      </c>
    </row>
    <row r="51" spans="1:12" ht="12.75">
      <c r="A51" s="228">
        <v>34</v>
      </c>
      <c r="B51" s="220" t="s">
        <v>1534</v>
      </c>
      <c r="C51" s="220" t="s">
        <v>888</v>
      </c>
      <c r="D51" s="221">
        <v>2012</v>
      </c>
      <c r="E51" s="222">
        <v>222</v>
      </c>
      <c r="F51" s="222">
        <v>117</v>
      </c>
      <c r="G51" s="222">
        <v>3</v>
      </c>
      <c r="H51" s="222">
        <v>6</v>
      </c>
      <c r="I51" s="222">
        <v>7</v>
      </c>
      <c r="J51" s="223">
        <v>301.3</v>
      </c>
      <c r="K51" s="27" t="s">
        <v>839</v>
      </c>
      <c r="L51" s="26" t="s">
        <v>1193</v>
      </c>
    </row>
    <row r="52" spans="1:12" ht="12.75">
      <c r="A52" s="228">
        <v>35</v>
      </c>
      <c r="B52" s="453" t="s">
        <v>764</v>
      </c>
      <c r="C52" s="453" t="s">
        <v>719</v>
      </c>
      <c r="D52" s="454">
        <v>2015</v>
      </c>
      <c r="E52" s="455">
        <v>210</v>
      </c>
      <c r="F52" s="455">
        <v>111</v>
      </c>
      <c r="G52" s="455">
        <v>10</v>
      </c>
      <c r="H52" s="455">
        <v>10</v>
      </c>
      <c r="I52" s="455">
        <v>9</v>
      </c>
      <c r="J52" s="456">
        <v>300.7</v>
      </c>
      <c r="K52" s="408" t="s">
        <v>839</v>
      </c>
      <c r="L52" s="413" t="s">
        <v>664</v>
      </c>
    </row>
    <row r="53" spans="1:12" ht="12.75">
      <c r="A53" s="228">
        <v>36</v>
      </c>
      <c r="B53" s="216" t="s">
        <v>1866</v>
      </c>
      <c r="C53" s="216" t="s">
        <v>883</v>
      </c>
      <c r="D53" s="217">
        <v>2013</v>
      </c>
      <c r="E53" s="218">
        <v>233</v>
      </c>
      <c r="F53" s="218">
        <v>98</v>
      </c>
      <c r="G53" s="218">
        <v>10</v>
      </c>
      <c r="H53" s="218">
        <v>10</v>
      </c>
      <c r="I53" s="218">
        <v>10</v>
      </c>
      <c r="J53" s="219">
        <v>296.84</v>
      </c>
      <c r="K53" s="27" t="s">
        <v>846</v>
      </c>
      <c r="L53" s="26" t="s">
        <v>845</v>
      </c>
    </row>
    <row r="54" spans="1:12" ht="12.75">
      <c r="A54" s="228">
        <v>37</v>
      </c>
      <c r="B54" s="453" t="s">
        <v>765</v>
      </c>
      <c r="C54" s="453" t="s">
        <v>761</v>
      </c>
      <c r="D54" s="454">
        <v>2015</v>
      </c>
      <c r="E54" s="455">
        <v>207</v>
      </c>
      <c r="F54" s="455">
        <v>110</v>
      </c>
      <c r="G54" s="455">
        <v>10</v>
      </c>
      <c r="H54" s="455">
        <v>10</v>
      </c>
      <c r="I54" s="455">
        <v>10</v>
      </c>
      <c r="J54" s="456">
        <v>296.01</v>
      </c>
      <c r="K54" s="408" t="s">
        <v>846</v>
      </c>
      <c r="L54" s="413" t="s">
        <v>664</v>
      </c>
    </row>
    <row r="55" spans="1:12" ht="12.75">
      <c r="A55" s="228">
        <v>38</v>
      </c>
      <c r="B55" s="216" t="s">
        <v>1867</v>
      </c>
      <c r="C55" s="216" t="s">
        <v>872</v>
      </c>
      <c r="D55" s="217">
        <v>2009</v>
      </c>
      <c r="E55" s="218">
        <v>209.5</v>
      </c>
      <c r="F55" s="218">
        <v>118.5</v>
      </c>
      <c r="G55" s="218">
        <v>6</v>
      </c>
      <c r="H55" s="218">
        <v>7</v>
      </c>
      <c r="I55" s="218">
        <v>6</v>
      </c>
      <c r="J55" s="219">
        <v>295.43</v>
      </c>
      <c r="K55" s="27" t="s">
        <v>1868</v>
      </c>
      <c r="L55" s="26" t="s">
        <v>847</v>
      </c>
    </row>
    <row r="56" spans="1:12" ht="12.75">
      <c r="A56" s="228">
        <v>39</v>
      </c>
      <c r="B56" s="26" t="s">
        <v>1869</v>
      </c>
      <c r="C56" s="26" t="s">
        <v>959</v>
      </c>
      <c r="D56" s="31">
        <v>1992</v>
      </c>
      <c r="E56" s="32" t="s">
        <v>1870</v>
      </c>
      <c r="F56" s="32" t="s">
        <v>1871</v>
      </c>
      <c r="G56" s="32" t="s">
        <v>1213</v>
      </c>
      <c r="H56" s="32" t="s">
        <v>1173</v>
      </c>
      <c r="I56" s="32" t="s">
        <v>1157</v>
      </c>
      <c r="J56" s="33">
        <v>294.94</v>
      </c>
      <c r="K56" s="32" t="s">
        <v>1868</v>
      </c>
      <c r="L56" s="26" t="s">
        <v>931</v>
      </c>
    </row>
    <row r="57" spans="1:12" ht="12.75">
      <c r="A57" s="228">
        <v>40</v>
      </c>
      <c r="B57" s="220" t="s">
        <v>925</v>
      </c>
      <c r="C57" s="220" t="s">
        <v>883</v>
      </c>
      <c r="D57" s="221">
        <v>2012</v>
      </c>
      <c r="E57" s="222">
        <v>211.5</v>
      </c>
      <c r="F57" s="222">
        <v>112</v>
      </c>
      <c r="G57" s="222">
        <v>9</v>
      </c>
      <c r="H57" s="222">
        <v>8</v>
      </c>
      <c r="I57" s="222">
        <v>7</v>
      </c>
      <c r="J57" s="223">
        <v>293.73</v>
      </c>
      <c r="K57" s="27" t="s">
        <v>846</v>
      </c>
      <c r="L57" s="26" t="s">
        <v>1193</v>
      </c>
    </row>
    <row r="58" spans="1:12" ht="12.75" customHeight="1">
      <c r="A58" s="228">
        <v>41</v>
      </c>
      <c r="B58" s="453" t="s">
        <v>766</v>
      </c>
      <c r="C58" s="453" t="s">
        <v>762</v>
      </c>
      <c r="D58" s="461" t="s">
        <v>767</v>
      </c>
      <c r="E58" s="455">
        <v>215</v>
      </c>
      <c r="F58" s="455">
        <v>105</v>
      </c>
      <c r="G58" s="455">
        <v>10</v>
      </c>
      <c r="H58" s="455">
        <v>10</v>
      </c>
      <c r="I58" s="455">
        <v>10</v>
      </c>
      <c r="J58" s="456">
        <v>293.48</v>
      </c>
      <c r="K58" s="462" t="s">
        <v>846</v>
      </c>
      <c r="L58" s="413" t="s">
        <v>664</v>
      </c>
    </row>
    <row r="59" spans="1:12" ht="12.75">
      <c r="A59" s="228">
        <v>42</v>
      </c>
      <c r="B59" s="216" t="s">
        <v>1872</v>
      </c>
      <c r="C59" s="216" t="s">
        <v>866</v>
      </c>
      <c r="D59" s="217">
        <v>2014</v>
      </c>
      <c r="E59" s="218">
        <v>201</v>
      </c>
      <c r="F59" s="218">
        <v>113</v>
      </c>
      <c r="G59" s="218">
        <v>10</v>
      </c>
      <c r="H59" s="218">
        <v>10</v>
      </c>
      <c r="I59" s="218">
        <v>9</v>
      </c>
      <c r="J59" s="219">
        <v>293</v>
      </c>
      <c r="K59" s="27" t="s">
        <v>846</v>
      </c>
      <c r="L59" s="26" t="s">
        <v>845</v>
      </c>
    </row>
    <row r="60" spans="1:12" ht="12.75" customHeight="1">
      <c r="A60" s="44">
        <v>43</v>
      </c>
      <c r="B60" s="19" t="s">
        <v>1802</v>
      </c>
      <c r="C60" s="19" t="s">
        <v>866</v>
      </c>
      <c r="D60" s="27">
        <v>2005</v>
      </c>
      <c r="E60" s="99">
        <v>197.5</v>
      </c>
      <c r="F60" s="99">
        <v>125</v>
      </c>
      <c r="G60" s="99">
        <v>4.5</v>
      </c>
      <c r="H60" s="99">
        <v>7.5</v>
      </c>
      <c r="I60" s="99">
        <v>6.5</v>
      </c>
      <c r="J60" s="23">
        <v>292.55</v>
      </c>
      <c r="K60" s="27" t="s">
        <v>846</v>
      </c>
      <c r="L60" s="26" t="s">
        <v>859</v>
      </c>
    </row>
    <row r="61" spans="1:12" ht="12.75">
      <c r="A61" s="44">
        <v>44</v>
      </c>
      <c r="B61" s="19" t="s">
        <v>1873</v>
      </c>
      <c r="C61" s="26" t="s">
        <v>959</v>
      </c>
      <c r="D61" s="27">
        <v>2004</v>
      </c>
      <c r="E61" s="99" t="s">
        <v>1874</v>
      </c>
      <c r="F61" s="99" t="s">
        <v>1858</v>
      </c>
      <c r="G61" s="99" t="s">
        <v>1157</v>
      </c>
      <c r="H61" s="99" t="s">
        <v>1221</v>
      </c>
      <c r="I61" s="99" t="s">
        <v>1097</v>
      </c>
      <c r="J61" s="23">
        <v>285.29</v>
      </c>
      <c r="K61" s="27" t="s">
        <v>846</v>
      </c>
      <c r="L61" s="26" t="s">
        <v>850</v>
      </c>
    </row>
    <row r="62" spans="1:12" ht="12.75">
      <c r="A62" s="44">
        <v>45</v>
      </c>
      <c r="B62" s="216" t="s">
        <v>1875</v>
      </c>
      <c r="C62" s="224" t="s">
        <v>951</v>
      </c>
      <c r="D62" s="225">
        <v>2014</v>
      </c>
      <c r="E62" s="218">
        <v>195</v>
      </c>
      <c r="F62" s="218">
        <v>115</v>
      </c>
      <c r="G62" s="218">
        <v>8</v>
      </c>
      <c r="H62" s="218">
        <v>9</v>
      </c>
      <c r="I62" s="218">
        <v>9</v>
      </c>
      <c r="J62" s="219">
        <v>282.56</v>
      </c>
      <c r="K62" s="27" t="s">
        <v>846</v>
      </c>
      <c r="L62" s="26" t="s">
        <v>845</v>
      </c>
    </row>
    <row r="63" spans="1:12" ht="12.75">
      <c r="A63" s="44">
        <v>46</v>
      </c>
      <c r="B63" s="216" t="s">
        <v>1876</v>
      </c>
      <c r="C63" s="216" t="s">
        <v>951</v>
      </c>
      <c r="D63" s="217">
        <v>2010</v>
      </c>
      <c r="E63" s="218">
        <v>194.9</v>
      </c>
      <c r="F63" s="218">
        <v>113.2</v>
      </c>
      <c r="G63" s="218">
        <v>7</v>
      </c>
      <c r="H63" s="218">
        <v>10</v>
      </c>
      <c r="I63" s="218">
        <v>10</v>
      </c>
      <c r="J63" s="219">
        <v>280.2</v>
      </c>
      <c r="K63" s="27" t="s">
        <v>846</v>
      </c>
      <c r="L63" s="26" t="s">
        <v>847</v>
      </c>
    </row>
    <row r="64" spans="1:12" ht="12.75">
      <c r="A64" s="44">
        <v>47</v>
      </c>
      <c r="B64" s="453" t="s">
        <v>879</v>
      </c>
      <c r="C64" s="453" t="s">
        <v>768</v>
      </c>
      <c r="D64" s="454">
        <v>2015</v>
      </c>
      <c r="E64" s="455">
        <v>214</v>
      </c>
      <c r="F64" s="455">
        <v>109</v>
      </c>
      <c r="G64" s="455">
        <v>5</v>
      </c>
      <c r="H64" s="455">
        <v>5</v>
      </c>
      <c r="I64" s="455">
        <v>10</v>
      </c>
      <c r="J64" s="456">
        <f>(((E64*F64)/100)*(100+G64+H64+I64)/100)</f>
        <v>279.912</v>
      </c>
      <c r="K64" s="462" t="s">
        <v>846</v>
      </c>
      <c r="L64" s="413" t="s">
        <v>664</v>
      </c>
    </row>
    <row r="65" spans="1:12" ht="12.75">
      <c r="A65" s="44">
        <v>48</v>
      </c>
      <c r="B65" s="19" t="s">
        <v>1877</v>
      </c>
      <c r="C65" s="26" t="s">
        <v>959</v>
      </c>
      <c r="D65" s="27">
        <v>1980</v>
      </c>
      <c r="E65" s="99" t="s">
        <v>1878</v>
      </c>
      <c r="F65" s="99" t="s">
        <v>1879</v>
      </c>
      <c r="G65" s="99" t="s">
        <v>1221</v>
      </c>
      <c r="H65" s="99" t="s">
        <v>1221</v>
      </c>
      <c r="I65" s="99" t="s">
        <v>1221</v>
      </c>
      <c r="J65" s="23">
        <v>276.86</v>
      </c>
      <c r="K65" s="27" t="s">
        <v>846</v>
      </c>
      <c r="L65" s="26" t="s">
        <v>850</v>
      </c>
    </row>
    <row r="66" spans="1:12" ht="12.75">
      <c r="A66" s="44">
        <v>49</v>
      </c>
      <c r="B66" s="216" t="s">
        <v>1880</v>
      </c>
      <c r="C66" s="216" t="s">
        <v>951</v>
      </c>
      <c r="D66" s="217">
        <v>2010</v>
      </c>
      <c r="E66" s="218">
        <v>202.5</v>
      </c>
      <c r="F66" s="218">
        <v>103</v>
      </c>
      <c r="G66" s="218">
        <v>10</v>
      </c>
      <c r="H66" s="218">
        <v>10</v>
      </c>
      <c r="I66" s="218">
        <v>10</v>
      </c>
      <c r="J66" s="219">
        <v>271.15</v>
      </c>
      <c r="K66" s="226" t="s">
        <v>869</v>
      </c>
      <c r="L66" s="26" t="s">
        <v>847</v>
      </c>
    </row>
    <row r="67" spans="1:12" ht="12.75">
      <c r="A67" s="44">
        <v>50</v>
      </c>
      <c r="B67" s="453" t="s">
        <v>769</v>
      </c>
      <c r="C67" s="453" t="s">
        <v>763</v>
      </c>
      <c r="D67" s="454">
        <v>2016</v>
      </c>
      <c r="E67" s="455">
        <v>200</v>
      </c>
      <c r="F67" s="455">
        <v>105</v>
      </c>
      <c r="G67" s="455">
        <v>9</v>
      </c>
      <c r="H67" s="455">
        <v>10</v>
      </c>
      <c r="I67" s="455">
        <v>10</v>
      </c>
      <c r="J67" s="456">
        <v>270.9</v>
      </c>
      <c r="K67" s="408" t="s">
        <v>869</v>
      </c>
      <c r="L67" s="413" t="s">
        <v>664</v>
      </c>
    </row>
    <row r="69" spans="1:4" ht="15.75">
      <c r="A69" s="110" t="s">
        <v>506</v>
      </c>
      <c r="B69" s="110"/>
      <c r="C69" s="110"/>
      <c r="D69" s="111" t="s">
        <v>507</v>
      </c>
    </row>
    <row r="70" spans="1:4" ht="15.75">
      <c r="A70" s="110" t="s">
        <v>508</v>
      </c>
      <c r="B70" s="110"/>
      <c r="C70" s="110"/>
      <c r="D70" s="111" t="s">
        <v>509</v>
      </c>
    </row>
    <row r="71" spans="1:4" ht="15.75">
      <c r="A71" s="110" t="s">
        <v>510</v>
      </c>
      <c r="B71" s="110"/>
      <c r="C71" s="110"/>
      <c r="D71" s="111" t="s">
        <v>511</v>
      </c>
    </row>
    <row r="72" spans="1:4" ht="15.75">
      <c r="A72" s="110" t="s">
        <v>512</v>
      </c>
      <c r="D72" s="111" t="s">
        <v>332</v>
      </c>
    </row>
    <row r="73" spans="1:4" ht="15.75">
      <c r="A73" s="110" t="s">
        <v>513</v>
      </c>
      <c r="B73" s="110"/>
      <c r="C73" s="110"/>
      <c r="D73" s="111" t="s">
        <v>514</v>
      </c>
    </row>
    <row r="74" spans="1:4" ht="15.75">
      <c r="A74" s="110" t="s">
        <v>515</v>
      </c>
      <c r="B74" s="110"/>
      <c r="D74" s="111" t="s">
        <v>1745</v>
      </c>
    </row>
    <row r="75" spans="1:4" ht="15.75">
      <c r="A75" s="110" t="s">
        <v>516</v>
      </c>
      <c r="B75" s="110"/>
      <c r="C75" s="110"/>
      <c r="D75" s="111" t="s">
        <v>1331</v>
      </c>
    </row>
    <row r="76" spans="1:4" ht="15.75">
      <c r="A76" s="110" t="s">
        <v>334</v>
      </c>
      <c r="B76" s="110"/>
      <c r="D76" s="111" t="s">
        <v>1319</v>
      </c>
    </row>
    <row r="77" spans="1:4" ht="15.75">
      <c r="A77" s="110" t="s">
        <v>579</v>
      </c>
      <c r="D77" s="111" t="s">
        <v>580</v>
      </c>
    </row>
    <row r="78" spans="1:4" ht="15.75">
      <c r="A78" s="110" t="s">
        <v>581</v>
      </c>
      <c r="D78" s="111" t="s">
        <v>582</v>
      </c>
    </row>
    <row r="79" spans="1:4" ht="15.75">
      <c r="A79" s="110" t="s">
        <v>337</v>
      </c>
      <c r="B79" s="110"/>
      <c r="D79" s="111" t="s">
        <v>1174</v>
      </c>
    </row>
    <row r="80" spans="1:4" ht="15.75">
      <c r="A80" s="110" t="s">
        <v>583</v>
      </c>
      <c r="B80" s="110"/>
      <c r="D80" s="111" t="s">
        <v>339</v>
      </c>
    </row>
    <row r="81" spans="1:4" ht="15.75">
      <c r="A81" s="110" t="s">
        <v>341</v>
      </c>
      <c r="B81" s="110"/>
      <c r="D81" s="111" t="s">
        <v>1083</v>
      </c>
    </row>
    <row r="82" spans="1:4" ht="15.75">
      <c r="A82" s="110" t="s">
        <v>584</v>
      </c>
      <c r="D82" s="111" t="s">
        <v>585</v>
      </c>
    </row>
    <row r="83" spans="1:4" ht="15.75">
      <c r="A83" s="110" t="s">
        <v>342</v>
      </c>
      <c r="B83" s="110"/>
      <c r="D83" s="111" t="s">
        <v>931</v>
      </c>
    </row>
    <row r="84" spans="1:4" ht="15.75">
      <c r="A84" s="110" t="s">
        <v>368</v>
      </c>
      <c r="B84" s="110"/>
      <c r="D84" s="111" t="s">
        <v>369</v>
      </c>
    </row>
    <row r="85" spans="1:4" ht="15.75">
      <c r="A85" s="110" t="s">
        <v>370</v>
      </c>
      <c r="B85" s="110"/>
      <c r="D85" s="111" t="s">
        <v>941</v>
      </c>
    </row>
    <row r="86" spans="1:4" ht="15.75">
      <c r="A86" s="110" t="s">
        <v>586</v>
      </c>
      <c r="D86" s="111" t="s">
        <v>1518</v>
      </c>
    </row>
    <row r="87" spans="1:4" ht="15.75">
      <c r="A87" s="110" t="s">
        <v>371</v>
      </c>
      <c r="B87" s="110"/>
      <c r="D87" s="111" t="s">
        <v>987</v>
      </c>
    </row>
    <row r="88" spans="1:4" ht="15.75">
      <c r="A88" s="110" t="s">
        <v>587</v>
      </c>
      <c r="B88" s="110"/>
      <c r="D88" s="111" t="s">
        <v>122</v>
      </c>
    </row>
    <row r="89" spans="1:4" ht="15.75">
      <c r="A89" s="110" t="s">
        <v>588</v>
      </c>
      <c r="B89" s="110"/>
      <c r="D89" s="111" t="s">
        <v>1110</v>
      </c>
    </row>
    <row r="90" spans="1:4" ht="15.75">
      <c r="A90" s="110" t="s">
        <v>372</v>
      </c>
      <c r="B90" s="110"/>
      <c r="D90" s="111" t="s">
        <v>854</v>
      </c>
    </row>
    <row r="91" spans="1:4" ht="15.75">
      <c r="A91" s="110" t="s">
        <v>373</v>
      </c>
      <c r="B91" s="110"/>
      <c r="D91" s="111" t="s">
        <v>850</v>
      </c>
    </row>
    <row r="92" spans="1:4" ht="15.75">
      <c r="A92" s="110" t="s">
        <v>374</v>
      </c>
      <c r="B92" s="110"/>
      <c r="D92" s="111" t="s">
        <v>859</v>
      </c>
    </row>
    <row r="93" spans="1:4" ht="15.75">
      <c r="A93" s="110" t="s">
        <v>375</v>
      </c>
      <c r="B93" s="110"/>
      <c r="D93" s="111" t="s">
        <v>856</v>
      </c>
    </row>
    <row r="94" spans="1:4" ht="15.75">
      <c r="A94" s="110" t="s">
        <v>589</v>
      </c>
      <c r="B94" s="110"/>
      <c r="D94" s="111" t="s">
        <v>590</v>
      </c>
    </row>
    <row r="95" spans="1:4" ht="15.75">
      <c r="A95" s="110" t="s">
        <v>591</v>
      </c>
      <c r="D95" s="111" t="s">
        <v>592</v>
      </c>
    </row>
    <row r="96" spans="1:4" ht="15.75">
      <c r="A96" s="110" t="s">
        <v>376</v>
      </c>
      <c r="D96" s="111" t="s">
        <v>847</v>
      </c>
    </row>
    <row r="97" spans="1:4" ht="15.75">
      <c r="A97" s="110" t="s">
        <v>593</v>
      </c>
      <c r="D97" s="111" t="s">
        <v>594</v>
      </c>
    </row>
    <row r="98" spans="1:4" ht="15.75">
      <c r="A98" s="110" t="s">
        <v>335</v>
      </c>
      <c r="B98" s="110"/>
      <c r="D98" s="111" t="s">
        <v>336</v>
      </c>
    </row>
    <row r="99" spans="1:4" ht="15.75">
      <c r="A99" s="110" t="s">
        <v>595</v>
      </c>
      <c r="D99" s="111" t="s">
        <v>1193</v>
      </c>
    </row>
    <row r="100" spans="1:4" ht="15.75">
      <c r="A100" s="110" t="s">
        <v>338</v>
      </c>
      <c r="B100" s="110"/>
      <c r="D100" s="111" t="s">
        <v>1195</v>
      </c>
    </row>
    <row r="101" spans="1:4" ht="15.75">
      <c r="A101" s="110" t="s">
        <v>340</v>
      </c>
      <c r="B101" s="110"/>
      <c r="D101" s="111" t="s">
        <v>845</v>
      </c>
    </row>
    <row r="102" spans="1:4" ht="15.75">
      <c r="A102" s="110" t="s">
        <v>688</v>
      </c>
      <c r="D102" s="111" t="s">
        <v>664</v>
      </c>
    </row>
  </sheetData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X690"/>
  <sheetViews>
    <sheetView zoomScalePageLayoutView="0" workbookViewId="0" topLeftCell="A674">
      <selection activeCell="C653" sqref="C653"/>
    </sheetView>
  </sheetViews>
  <sheetFormatPr defaultColWidth="9.140625" defaultRowHeight="12.75"/>
  <cols>
    <col min="1" max="1" width="4.57421875" style="0" customWidth="1"/>
    <col min="2" max="2" width="25.421875" style="0" customWidth="1"/>
    <col min="3" max="3" width="23.140625" style="0" customWidth="1"/>
    <col min="4" max="4" width="21.00390625" style="0" customWidth="1"/>
    <col min="7" max="7" width="11.140625" style="0" customWidth="1"/>
  </cols>
  <sheetData>
    <row r="2" spans="1:7" ht="19.5">
      <c r="A2" s="310" t="s">
        <v>661</v>
      </c>
      <c r="B2" s="311"/>
      <c r="C2" s="310"/>
      <c r="D2" s="311"/>
      <c r="E2" s="310"/>
      <c r="F2" s="311"/>
      <c r="G2" s="2"/>
    </row>
    <row r="3" spans="1:6" ht="15.75">
      <c r="A3" s="312"/>
      <c r="B3" s="313"/>
      <c r="C3" s="313"/>
      <c r="D3" s="313"/>
      <c r="E3" s="313"/>
      <c r="F3" s="313"/>
    </row>
    <row r="4" spans="1:9" ht="12.75">
      <c r="A4" s="328" t="s">
        <v>812</v>
      </c>
      <c r="B4" s="328"/>
      <c r="C4" s="328" t="s">
        <v>813</v>
      </c>
      <c r="D4" s="328"/>
      <c r="E4" s="328" t="s">
        <v>814</v>
      </c>
      <c r="F4" s="328"/>
      <c r="G4" s="328"/>
      <c r="H4" s="328"/>
      <c r="I4" s="328"/>
    </row>
    <row r="5" spans="1:9" ht="12.75">
      <c r="A5" s="328" t="s">
        <v>815</v>
      </c>
      <c r="B5" s="328"/>
      <c r="C5" s="328" t="s">
        <v>816</v>
      </c>
      <c r="D5" s="328"/>
      <c r="E5" s="328" t="s">
        <v>817</v>
      </c>
      <c r="F5" s="328"/>
      <c r="G5" s="328"/>
      <c r="H5" s="328"/>
      <c r="I5" s="328"/>
    </row>
    <row r="6" spans="1:9" ht="12.75">
      <c r="A6" s="328" t="s">
        <v>818</v>
      </c>
      <c r="B6" s="328"/>
      <c r="C6" s="328" t="s">
        <v>819</v>
      </c>
      <c r="D6" s="328"/>
      <c r="E6" s="328" t="s">
        <v>820</v>
      </c>
      <c r="F6" s="328"/>
      <c r="G6" s="328"/>
      <c r="H6" s="328"/>
      <c r="I6" s="328"/>
    </row>
    <row r="7" spans="1:9" ht="12.75">
      <c r="A7" s="328" t="s">
        <v>821</v>
      </c>
      <c r="B7" s="328"/>
      <c r="C7" s="328" t="s">
        <v>822</v>
      </c>
      <c r="D7" s="328"/>
      <c r="E7" s="328" t="s">
        <v>823</v>
      </c>
      <c r="F7" s="328"/>
      <c r="G7" s="328"/>
      <c r="H7" s="328"/>
      <c r="I7" s="328"/>
    </row>
    <row r="8" spans="1:9" ht="12.75">
      <c r="A8" s="328" t="s">
        <v>378</v>
      </c>
      <c r="B8" s="328"/>
      <c r="C8" s="328" t="s">
        <v>379</v>
      </c>
      <c r="D8" s="328"/>
      <c r="E8" s="328" t="s">
        <v>380</v>
      </c>
      <c r="F8" s="328"/>
      <c r="G8" s="328"/>
      <c r="H8" s="328"/>
      <c r="I8" s="328"/>
    </row>
    <row r="9" spans="1:9" ht="12.75">
      <c r="A9" s="328" t="s">
        <v>381</v>
      </c>
      <c r="B9" s="328"/>
      <c r="C9" s="328" t="s">
        <v>382</v>
      </c>
      <c r="D9" s="328"/>
      <c r="E9" s="328" t="s">
        <v>381</v>
      </c>
      <c r="F9" s="328"/>
      <c r="G9" s="328"/>
      <c r="H9" s="328"/>
      <c r="I9" s="328"/>
    </row>
    <row r="10" spans="1:9" ht="12.75">
      <c r="A10" s="328" t="s">
        <v>383</v>
      </c>
      <c r="B10" s="328"/>
      <c r="C10" s="7" t="s">
        <v>384</v>
      </c>
      <c r="D10" s="328"/>
      <c r="E10" s="7" t="s">
        <v>385</v>
      </c>
      <c r="F10" s="328"/>
      <c r="G10" s="328"/>
      <c r="H10" s="328"/>
      <c r="I10" s="328"/>
    </row>
    <row r="11" spans="1:9" ht="13.5" thickBot="1">
      <c r="A11" s="328"/>
      <c r="B11" s="328"/>
      <c r="C11" s="328"/>
      <c r="D11" s="328"/>
      <c r="E11" s="328"/>
      <c r="F11" s="328"/>
      <c r="G11" s="328"/>
      <c r="H11" s="328"/>
      <c r="I11" s="328"/>
    </row>
    <row r="12" spans="1:9" ht="13.5" thickBot="1">
      <c r="A12" s="51">
        <v>1</v>
      </c>
      <c r="B12" s="51">
        <v>2</v>
      </c>
      <c r="C12" s="51">
        <v>3</v>
      </c>
      <c r="D12" s="51">
        <v>4</v>
      </c>
      <c r="E12" s="51">
        <v>5</v>
      </c>
      <c r="F12" s="51">
        <v>6</v>
      </c>
      <c r="G12" s="51">
        <v>7</v>
      </c>
      <c r="H12" s="328"/>
      <c r="I12" s="328"/>
    </row>
    <row r="13" spans="1:9" ht="15">
      <c r="A13" s="13">
        <v>1</v>
      </c>
      <c r="B13" s="214" t="s">
        <v>962</v>
      </c>
      <c r="C13" s="537" t="s">
        <v>387</v>
      </c>
      <c r="D13" s="13">
        <v>2016</v>
      </c>
      <c r="E13" s="57">
        <v>247.5</v>
      </c>
      <c r="F13" s="13" t="s">
        <v>1479</v>
      </c>
      <c r="G13" s="120" t="s">
        <v>676</v>
      </c>
      <c r="H13" s="334"/>
      <c r="I13" s="333"/>
    </row>
    <row r="14" spans="1:9" ht="15">
      <c r="A14" s="531">
        <v>2</v>
      </c>
      <c r="B14" s="467" t="s">
        <v>871</v>
      </c>
      <c r="C14" s="538" t="s">
        <v>387</v>
      </c>
      <c r="D14" s="531">
        <v>2016</v>
      </c>
      <c r="E14" s="422">
        <v>236.2</v>
      </c>
      <c r="F14" s="408" t="s">
        <v>1479</v>
      </c>
      <c r="G14" s="527" t="s">
        <v>664</v>
      </c>
      <c r="H14" s="335"/>
      <c r="I14" s="333"/>
    </row>
    <row r="15" spans="1:9" ht="12.75">
      <c r="A15" s="336">
        <v>3</v>
      </c>
      <c r="B15" s="29" t="s">
        <v>386</v>
      </c>
      <c r="C15" s="337" t="s">
        <v>387</v>
      </c>
      <c r="D15" s="336">
        <v>1956</v>
      </c>
      <c r="E15" s="23">
        <v>235.1</v>
      </c>
      <c r="F15" s="27" t="s">
        <v>1479</v>
      </c>
      <c r="G15" s="300" t="s">
        <v>850</v>
      </c>
      <c r="H15" s="333"/>
      <c r="I15" s="333"/>
    </row>
    <row r="16" spans="1:9" ht="12.75">
      <c r="A16" s="336">
        <v>4</v>
      </c>
      <c r="B16" s="19" t="s">
        <v>388</v>
      </c>
      <c r="C16" s="337" t="s">
        <v>387</v>
      </c>
      <c r="D16" s="336">
        <v>2006</v>
      </c>
      <c r="E16" s="23">
        <v>232.9</v>
      </c>
      <c r="F16" s="27" t="s">
        <v>846</v>
      </c>
      <c r="G16" s="300" t="s">
        <v>847</v>
      </c>
      <c r="H16" s="333"/>
      <c r="I16" s="333"/>
    </row>
    <row r="17" spans="1:7" ht="12.75">
      <c r="A17" s="531">
        <v>5</v>
      </c>
      <c r="B17" s="467" t="s">
        <v>390</v>
      </c>
      <c r="C17" s="538" t="s">
        <v>387</v>
      </c>
      <c r="D17" s="531">
        <v>2015</v>
      </c>
      <c r="E17" s="422">
        <v>229.7</v>
      </c>
      <c r="F17" s="515" t="s">
        <v>846</v>
      </c>
      <c r="G17" s="527" t="s">
        <v>676</v>
      </c>
    </row>
    <row r="18" spans="1:7" ht="12.75">
      <c r="A18" s="531">
        <v>6</v>
      </c>
      <c r="B18" s="467" t="s">
        <v>871</v>
      </c>
      <c r="C18" s="538" t="s">
        <v>387</v>
      </c>
      <c r="D18" s="539">
        <v>42628</v>
      </c>
      <c r="E18" s="422">
        <v>226.7</v>
      </c>
      <c r="F18" s="408" t="s">
        <v>846</v>
      </c>
      <c r="G18" s="527" t="s">
        <v>676</v>
      </c>
    </row>
    <row r="19" spans="1:7" ht="12.75">
      <c r="A19" s="336">
        <v>7</v>
      </c>
      <c r="B19" s="29" t="s">
        <v>871</v>
      </c>
      <c r="C19" s="337" t="s">
        <v>387</v>
      </c>
      <c r="D19" s="336">
        <v>2002</v>
      </c>
      <c r="E19" s="23">
        <v>224.2</v>
      </c>
      <c r="F19" s="27" t="s">
        <v>846</v>
      </c>
      <c r="G19" s="300" t="s">
        <v>854</v>
      </c>
    </row>
    <row r="20" spans="1:7" ht="12.75">
      <c r="A20" s="531">
        <v>8</v>
      </c>
      <c r="B20" s="467" t="s">
        <v>674</v>
      </c>
      <c r="C20" s="538" t="s">
        <v>387</v>
      </c>
      <c r="D20" s="540">
        <v>2016</v>
      </c>
      <c r="E20" s="422">
        <v>223.5</v>
      </c>
      <c r="F20" s="408" t="s">
        <v>846</v>
      </c>
      <c r="G20" s="527" t="s">
        <v>676</v>
      </c>
    </row>
    <row r="21" spans="1:7" ht="12.75">
      <c r="A21" s="336">
        <v>9</v>
      </c>
      <c r="B21" s="19" t="s">
        <v>389</v>
      </c>
      <c r="C21" s="337" t="s">
        <v>387</v>
      </c>
      <c r="D21" s="336">
        <v>2014</v>
      </c>
      <c r="E21" s="23">
        <v>209.1</v>
      </c>
      <c r="F21" s="27" t="s">
        <v>846</v>
      </c>
      <c r="G21" s="300" t="s">
        <v>845</v>
      </c>
    </row>
    <row r="22" spans="1:7" ht="12.75">
      <c r="A22" s="531">
        <v>10</v>
      </c>
      <c r="B22" s="467" t="s">
        <v>388</v>
      </c>
      <c r="C22" s="538" t="s">
        <v>387</v>
      </c>
      <c r="D22" s="531">
        <v>2015</v>
      </c>
      <c r="E22" s="422">
        <v>190.5</v>
      </c>
      <c r="F22" s="408" t="s">
        <v>869</v>
      </c>
      <c r="G22" s="527" t="s">
        <v>676</v>
      </c>
    </row>
    <row r="23" spans="1:7" ht="12.75">
      <c r="A23" s="531">
        <v>11</v>
      </c>
      <c r="B23" s="467" t="s">
        <v>674</v>
      </c>
      <c r="C23" s="538" t="s">
        <v>387</v>
      </c>
      <c r="D23" s="531">
        <v>2015</v>
      </c>
      <c r="E23" s="422">
        <v>178.9</v>
      </c>
      <c r="F23" s="408" t="s">
        <v>869</v>
      </c>
      <c r="G23" s="527" t="s">
        <v>676</v>
      </c>
    </row>
    <row r="24" spans="1:7" ht="12.75">
      <c r="A24" s="531">
        <v>12</v>
      </c>
      <c r="B24" s="467" t="s">
        <v>675</v>
      </c>
      <c r="C24" s="538" t="s">
        <v>387</v>
      </c>
      <c r="D24" s="531">
        <v>2015</v>
      </c>
      <c r="E24" s="422">
        <v>176.4</v>
      </c>
      <c r="F24" s="408" t="s">
        <v>869</v>
      </c>
      <c r="G24" s="527" t="s">
        <v>676</v>
      </c>
    </row>
    <row r="25" spans="1:7" ht="12.75">
      <c r="A25" s="531">
        <v>13</v>
      </c>
      <c r="B25" s="467" t="s">
        <v>390</v>
      </c>
      <c r="C25" s="538" t="s">
        <v>387</v>
      </c>
      <c r="D25" s="531">
        <v>2015</v>
      </c>
      <c r="E25" s="422">
        <v>175.55</v>
      </c>
      <c r="F25" s="515" t="s">
        <v>869</v>
      </c>
      <c r="G25" s="527" t="s">
        <v>676</v>
      </c>
    </row>
    <row r="26" spans="1:7" ht="12.75">
      <c r="A26" s="531">
        <v>14</v>
      </c>
      <c r="B26" s="467" t="s">
        <v>388</v>
      </c>
      <c r="C26" s="538" t="s">
        <v>387</v>
      </c>
      <c r="D26" s="531">
        <v>2015</v>
      </c>
      <c r="E26" s="422">
        <v>172.5</v>
      </c>
      <c r="F26" s="408" t="s">
        <v>869</v>
      </c>
      <c r="G26" s="527" t="s">
        <v>676</v>
      </c>
    </row>
    <row r="27" spans="1:7" ht="12.75">
      <c r="A27" s="531">
        <v>15</v>
      </c>
      <c r="B27" s="467" t="s">
        <v>871</v>
      </c>
      <c r="C27" s="538" t="s">
        <v>387</v>
      </c>
      <c r="D27" s="540">
        <v>2016</v>
      </c>
      <c r="E27" s="422">
        <v>172.5</v>
      </c>
      <c r="F27" s="408" t="s">
        <v>869</v>
      </c>
      <c r="G27" s="527" t="s">
        <v>676</v>
      </c>
    </row>
    <row r="30" spans="1:7" ht="19.5">
      <c r="A30" s="317" t="s">
        <v>662</v>
      </c>
      <c r="B30" s="317"/>
      <c r="C30" s="318"/>
      <c r="D30" s="317"/>
      <c r="E30" s="317"/>
      <c r="F30" s="317"/>
      <c r="G30" s="2"/>
    </row>
    <row r="32" spans="1:8" ht="12.75">
      <c r="A32" s="328" t="s">
        <v>812</v>
      </c>
      <c r="B32" s="328"/>
      <c r="C32" s="328" t="s">
        <v>813</v>
      </c>
      <c r="D32" s="328"/>
      <c r="E32" s="328" t="s">
        <v>814</v>
      </c>
      <c r="F32" s="328"/>
      <c r="G32" s="328"/>
      <c r="H32" s="328"/>
    </row>
    <row r="33" spans="1:8" ht="12.75">
      <c r="A33" s="328" t="s">
        <v>815</v>
      </c>
      <c r="B33" s="328"/>
      <c r="C33" s="328" t="s">
        <v>816</v>
      </c>
      <c r="D33" s="328"/>
      <c r="E33" s="328" t="s">
        <v>817</v>
      </c>
      <c r="F33" s="328"/>
      <c r="G33" s="328"/>
      <c r="H33" s="328"/>
    </row>
    <row r="34" spans="1:8" ht="12.75">
      <c r="A34" s="328" t="s">
        <v>818</v>
      </c>
      <c r="B34" s="328"/>
      <c r="C34" s="328" t="s">
        <v>819</v>
      </c>
      <c r="D34" s="328"/>
      <c r="E34" s="328" t="s">
        <v>820</v>
      </c>
      <c r="F34" s="328"/>
      <c r="G34" s="328"/>
      <c r="H34" s="328"/>
    </row>
    <row r="35" spans="1:8" ht="12.75">
      <c r="A35" s="328" t="s">
        <v>821</v>
      </c>
      <c r="B35" s="328"/>
      <c r="C35" s="328" t="s">
        <v>822</v>
      </c>
      <c r="D35" s="328"/>
      <c r="E35" s="328" t="s">
        <v>823</v>
      </c>
      <c r="F35" s="328"/>
      <c r="G35" s="328"/>
      <c r="H35" s="328"/>
    </row>
    <row r="36" spans="1:8" ht="12.75">
      <c r="A36" s="328" t="s">
        <v>378</v>
      </c>
      <c r="B36" s="328"/>
      <c r="C36" s="328" t="s">
        <v>379</v>
      </c>
      <c r="D36" s="328"/>
      <c r="E36" s="328" t="s">
        <v>380</v>
      </c>
      <c r="F36" s="328"/>
      <c r="G36" s="328"/>
      <c r="H36" s="328"/>
    </row>
    <row r="37" spans="1:8" ht="12.75">
      <c r="A37" s="328" t="s">
        <v>381</v>
      </c>
      <c r="B37" s="328"/>
      <c r="C37" s="328" t="s">
        <v>382</v>
      </c>
      <c r="D37" s="328"/>
      <c r="E37" s="328" t="s">
        <v>381</v>
      </c>
      <c r="F37" s="328"/>
      <c r="G37" s="328"/>
      <c r="H37" s="328"/>
    </row>
    <row r="38" spans="1:8" ht="12.75">
      <c r="A38" s="328" t="s">
        <v>383</v>
      </c>
      <c r="B38" s="328"/>
      <c r="C38" s="7" t="s">
        <v>384</v>
      </c>
      <c r="D38" s="328"/>
      <c r="E38" s="7" t="s">
        <v>385</v>
      </c>
      <c r="F38" s="328"/>
      <c r="G38" s="328"/>
      <c r="H38" s="328"/>
    </row>
    <row r="39" spans="1:8" ht="13.5" thickBot="1">
      <c r="A39" s="328"/>
      <c r="B39" s="328"/>
      <c r="C39" s="328"/>
      <c r="D39" s="328"/>
      <c r="E39" s="328"/>
      <c r="F39" s="328"/>
      <c r="G39" s="328"/>
      <c r="H39" s="328"/>
    </row>
    <row r="40" spans="1:8" ht="13.5" thickBot="1">
      <c r="A40" s="51">
        <v>1</v>
      </c>
      <c r="B40" s="51">
        <v>2</v>
      </c>
      <c r="C40" s="51">
        <v>3</v>
      </c>
      <c r="D40" s="51">
        <v>4</v>
      </c>
      <c r="E40" s="51">
        <v>5</v>
      </c>
      <c r="F40" s="51">
        <v>6</v>
      </c>
      <c r="G40" s="51">
        <v>7</v>
      </c>
      <c r="H40" s="328"/>
    </row>
    <row r="41" spans="1:8" ht="12.75">
      <c r="A41" s="76">
        <v>1</v>
      </c>
      <c r="B41" s="338" t="s">
        <v>390</v>
      </c>
      <c r="C41" s="338" t="s">
        <v>391</v>
      </c>
      <c r="D41" s="339">
        <v>2008</v>
      </c>
      <c r="E41" s="340">
        <v>118.18</v>
      </c>
      <c r="F41" s="341" t="s">
        <v>846</v>
      </c>
      <c r="G41" s="342" t="s">
        <v>856</v>
      </c>
      <c r="H41" s="328"/>
    </row>
    <row r="42" spans="1:8" ht="12.75">
      <c r="A42" s="336">
        <v>2</v>
      </c>
      <c r="B42" s="345" t="s">
        <v>390</v>
      </c>
      <c r="C42" s="345" t="s">
        <v>391</v>
      </c>
      <c r="D42" s="346">
        <v>2008</v>
      </c>
      <c r="E42" s="343">
        <v>105</v>
      </c>
      <c r="F42" s="344" t="s">
        <v>869</v>
      </c>
      <c r="G42" s="347" t="s">
        <v>856</v>
      </c>
      <c r="H42" s="328"/>
    </row>
    <row r="44" spans="1:8" ht="19.5">
      <c r="A44" s="319" t="s">
        <v>787</v>
      </c>
      <c r="B44" s="319"/>
      <c r="C44" s="319"/>
      <c r="D44" s="319"/>
      <c r="E44" s="319"/>
      <c r="F44" s="320"/>
      <c r="G44" s="320"/>
      <c r="H44" s="315"/>
    </row>
    <row r="45" spans="1:8" ht="15.75">
      <c r="A45" s="312"/>
      <c r="B45" s="312"/>
      <c r="C45" s="312"/>
      <c r="D45" s="312"/>
      <c r="E45" s="312"/>
      <c r="F45" s="312"/>
      <c r="G45" s="312"/>
      <c r="H45" s="315"/>
    </row>
    <row r="46" spans="1:9" ht="12.75">
      <c r="A46" s="328" t="s">
        <v>812</v>
      </c>
      <c r="B46" s="328"/>
      <c r="C46" s="328" t="s">
        <v>813</v>
      </c>
      <c r="D46" s="328"/>
      <c r="E46" s="328" t="s">
        <v>814</v>
      </c>
      <c r="F46" s="328"/>
      <c r="G46" s="328"/>
      <c r="H46" s="333"/>
      <c r="I46" s="328"/>
    </row>
    <row r="47" spans="1:9" ht="12.75">
      <c r="A47" s="328" t="s">
        <v>815</v>
      </c>
      <c r="B47" s="328"/>
      <c r="C47" s="328" t="s">
        <v>816</v>
      </c>
      <c r="D47" s="328"/>
      <c r="E47" s="328" t="s">
        <v>817</v>
      </c>
      <c r="F47" s="328"/>
      <c r="G47" s="328"/>
      <c r="H47" s="333"/>
      <c r="I47" s="328"/>
    </row>
    <row r="48" spans="1:9" ht="12.75">
      <c r="A48" s="328" t="s">
        <v>818</v>
      </c>
      <c r="B48" s="328"/>
      <c r="C48" s="328" t="s">
        <v>819</v>
      </c>
      <c r="D48" s="328"/>
      <c r="E48" s="328" t="s">
        <v>820</v>
      </c>
      <c r="F48" s="328"/>
      <c r="G48" s="328"/>
      <c r="H48" s="333"/>
      <c r="I48" s="328"/>
    </row>
    <row r="49" spans="1:9" ht="12.75">
      <c r="A49" s="328" t="s">
        <v>821</v>
      </c>
      <c r="B49" s="328"/>
      <c r="C49" s="328" t="s">
        <v>822</v>
      </c>
      <c r="D49" s="328"/>
      <c r="E49" s="328" t="s">
        <v>823</v>
      </c>
      <c r="F49" s="328"/>
      <c r="G49" s="328"/>
      <c r="H49" s="333"/>
      <c r="I49" s="328"/>
    </row>
    <row r="50" spans="1:9" ht="12.75">
      <c r="A50" s="328" t="s">
        <v>378</v>
      </c>
      <c r="B50" s="328"/>
      <c r="C50" s="328" t="s">
        <v>379</v>
      </c>
      <c r="D50" s="328"/>
      <c r="E50" s="328" t="s">
        <v>380</v>
      </c>
      <c r="F50" s="328"/>
      <c r="G50" s="328"/>
      <c r="H50" s="333"/>
      <c r="I50" s="328"/>
    </row>
    <row r="51" spans="1:9" ht="12.75">
      <c r="A51" s="328" t="s">
        <v>381</v>
      </c>
      <c r="B51" s="328"/>
      <c r="C51" s="328" t="s">
        <v>382</v>
      </c>
      <c r="D51" s="328"/>
      <c r="E51" s="328" t="s">
        <v>381</v>
      </c>
      <c r="F51" s="328"/>
      <c r="G51" s="328"/>
      <c r="H51" s="333"/>
      <c r="I51" s="328"/>
    </row>
    <row r="52" spans="1:9" ht="12.75">
      <c r="A52" s="328" t="s">
        <v>383</v>
      </c>
      <c r="B52" s="328"/>
      <c r="C52" s="7" t="s">
        <v>384</v>
      </c>
      <c r="D52" s="328"/>
      <c r="E52" s="7" t="s">
        <v>385</v>
      </c>
      <c r="F52" s="328"/>
      <c r="G52" s="328"/>
      <c r="H52" s="333"/>
      <c r="I52" s="328"/>
    </row>
    <row r="53" ht="13.5" thickBot="1">
      <c r="H53" s="315"/>
    </row>
    <row r="54" spans="1:8" ht="13.5" thickBot="1">
      <c r="A54" s="51">
        <v>1</v>
      </c>
      <c r="B54" s="51">
        <v>2</v>
      </c>
      <c r="C54" s="51">
        <v>3</v>
      </c>
      <c r="D54" s="51">
        <v>4</v>
      </c>
      <c r="E54" s="51">
        <v>5</v>
      </c>
      <c r="F54" s="51">
        <v>6</v>
      </c>
      <c r="G54" s="51">
        <v>7</v>
      </c>
      <c r="H54" s="315"/>
    </row>
    <row r="55" spans="1:8" ht="12.75">
      <c r="A55" s="259">
        <v>1</v>
      </c>
      <c r="B55" s="120" t="s">
        <v>1821</v>
      </c>
      <c r="C55" s="214" t="s">
        <v>392</v>
      </c>
      <c r="D55" s="13">
        <v>2014</v>
      </c>
      <c r="E55" s="13">
        <v>188.71</v>
      </c>
      <c r="F55" s="13" t="s">
        <v>839</v>
      </c>
      <c r="G55" s="214" t="s">
        <v>845</v>
      </c>
      <c r="H55" s="315"/>
    </row>
    <row r="56" spans="1:8" ht="12.75">
      <c r="A56" s="336">
        <v>2</v>
      </c>
      <c r="B56" s="29" t="s">
        <v>1063</v>
      </c>
      <c r="C56" s="351" t="s">
        <v>393</v>
      </c>
      <c r="D56" s="336">
        <v>2006</v>
      </c>
      <c r="E56" s="23">
        <v>184.58</v>
      </c>
      <c r="F56" s="27" t="s">
        <v>839</v>
      </c>
      <c r="G56" s="300" t="s">
        <v>859</v>
      </c>
      <c r="H56" s="315"/>
    </row>
    <row r="57" spans="1:8" ht="12.75">
      <c r="A57" s="336">
        <v>3</v>
      </c>
      <c r="B57" s="19" t="s">
        <v>394</v>
      </c>
      <c r="C57" s="351" t="s">
        <v>393</v>
      </c>
      <c r="D57" s="352">
        <v>2006</v>
      </c>
      <c r="E57" s="23">
        <v>178.61</v>
      </c>
      <c r="F57" s="27" t="s">
        <v>846</v>
      </c>
      <c r="G57" s="300" t="s">
        <v>859</v>
      </c>
      <c r="H57" s="315"/>
    </row>
    <row r="58" spans="1:8" ht="12.75">
      <c r="A58" s="336">
        <v>4</v>
      </c>
      <c r="B58" s="19" t="s">
        <v>388</v>
      </c>
      <c r="C58" s="300" t="s">
        <v>395</v>
      </c>
      <c r="D58" s="336">
        <v>2014</v>
      </c>
      <c r="E58" s="27">
        <v>173.67</v>
      </c>
      <c r="F58" s="27" t="s">
        <v>846</v>
      </c>
      <c r="G58" s="300" t="s">
        <v>845</v>
      </c>
      <c r="H58" s="315"/>
    </row>
    <row r="59" spans="1:8" ht="15.75">
      <c r="A59" s="336">
        <v>5</v>
      </c>
      <c r="B59" s="26" t="s">
        <v>396</v>
      </c>
      <c r="C59" s="351" t="s">
        <v>393</v>
      </c>
      <c r="D59" s="352">
        <v>2006</v>
      </c>
      <c r="E59" s="33">
        <v>173.45</v>
      </c>
      <c r="F59" s="27" t="s">
        <v>846</v>
      </c>
      <c r="G59" s="300" t="s">
        <v>859</v>
      </c>
      <c r="H59" s="322"/>
    </row>
    <row r="60" spans="1:8" ht="15.75">
      <c r="A60" s="336">
        <v>6</v>
      </c>
      <c r="B60" s="26" t="s">
        <v>871</v>
      </c>
      <c r="C60" s="300" t="s">
        <v>392</v>
      </c>
      <c r="D60" s="336">
        <v>2011</v>
      </c>
      <c r="E60" s="27">
        <v>172.67</v>
      </c>
      <c r="F60" s="27" t="s">
        <v>846</v>
      </c>
      <c r="G60" s="300" t="s">
        <v>1193</v>
      </c>
      <c r="H60" s="323"/>
    </row>
    <row r="61" spans="1:8" ht="12.75">
      <c r="A61" s="336">
        <v>7</v>
      </c>
      <c r="B61" s="19" t="s">
        <v>397</v>
      </c>
      <c r="C61" s="300" t="s">
        <v>392</v>
      </c>
      <c r="D61" s="336">
        <v>2014</v>
      </c>
      <c r="E61" s="27">
        <v>172.03</v>
      </c>
      <c r="F61" s="27" t="s">
        <v>846</v>
      </c>
      <c r="G61" s="300" t="s">
        <v>845</v>
      </c>
      <c r="H61" s="315"/>
    </row>
    <row r="62" spans="1:8" ht="15.75">
      <c r="A62" s="336">
        <v>8</v>
      </c>
      <c r="B62" s="19" t="s">
        <v>398</v>
      </c>
      <c r="C62" s="300" t="s">
        <v>399</v>
      </c>
      <c r="D62" s="336">
        <v>2004</v>
      </c>
      <c r="E62" s="23">
        <v>171.66</v>
      </c>
      <c r="F62" s="27" t="s">
        <v>846</v>
      </c>
      <c r="G62" s="300" t="s">
        <v>859</v>
      </c>
      <c r="H62" s="322"/>
    </row>
    <row r="63" spans="1:8" ht="15.75">
      <c r="A63" s="336">
        <v>9</v>
      </c>
      <c r="B63" s="19" t="s">
        <v>400</v>
      </c>
      <c r="C63" s="300" t="s">
        <v>393</v>
      </c>
      <c r="D63" s="336">
        <v>2006</v>
      </c>
      <c r="E63" s="27">
        <v>170.49</v>
      </c>
      <c r="F63" s="27" t="s">
        <v>846</v>
      </c>
      <c r="G63" s="300" t="s">
        <v>859</v>
      </c>
      <c r="H63" s="314"/>
    </row>
    <row r="64" spans="1:7" ht="12.75">
      <c r="A64" s="336">
        <v>10</v>
      </c>
      <c r="B64" s="19" t="s">
        <v>1543</v>
      </c>
      <c r="C64" s="300" t="s">
        <v>393</v>
      </c>
      <c r="D64" s="336">
        <v>2009</v>
      </c>
      <c r="E64" s="23">
        <v>170.2</v>
      </c>
      <c r="F64" s="27" t="s">
        <v>846</v>
      </c>
      <c r="G64" s="300" t="s">
        <v>845</v>
      </c>
    </row>
    <row r="65" spans="1:7" ht="12.75">
      <c r="A65" s="336">
        <v>11</v>
      </c>
      <c r="B65" s="19" t="s">
        <v>401</v>
      </c>
      <c r="C65" s="300" t="s">
        <v>392</v>
      </c>
      <c r="D65" s="336">
        <v>2009</v>
      </c>
      <c r="E65" s="27">
        <v>169.76</v>
      </c>
      <c r="F65" s="27" t="s">
        <v>869</v>
      </c>
      <c r="G65" s="300" t="s">
        <v>847</v>
      </c>
    </row>
    <row r="66" spans="1:7" ht="12.75">
      <c r="A66" s="336">
        <v>12</v>
      </c>
      <c r="B66" s="467" t="s">
        <v>1861</v>
      </c>
      <c r="C66" s="525" t="s">
        <v>392</v>
      </c>
      <c r="D66" s="526" t="s">
        <v>668</v>
      </c>
      <c r="E66" s="408">
        <v>166.27</v>
      </c>
      <c r="F66" s="408" t="s">
        <v>869</v>
      </c>
      <c r="G66" s="527" t="s">
        <v>664</v>
      </c>
    </row>
    <row r="67" spans="1:7" ht="12.75">
      <c r="A67" s="336">
        <v>13</v>
      </c>
      <c r="B67" s="19" t="s">
        <v>390</v>
      </c>
      <c r="C67" s="300" t="s">
        <v>402</v>
      </c>
      <c r="D67" s="336">
        <v>2004</v>
      </c>
      <c r="E67" s="23">
        <v>164.2</v>
      </c>
      <c r="F67" s="27" t="s">
        <v>869</v>
      </c>
      <c r="G67" s="300" t="s">
        <v>850</v>
      </c>
    </row>
    <row r="68" spans="1:7" ht="12.75">
      <c r="A68" s="336">
        <v>14</v>
      </c>
      <c r="B68" s="19" t="s">
        <v>1835</v>
      </c>
      <c r="C68" s="300" t="s">
        <v>399</v>
      </c>
      <c r="D68" s="336">
        <v>1989</v>
      </c>
      <c r="E68" s="27">
        <v>164.04</v>
      </c>
      <c r="F68" s="27" t="s">
        <v>869</v>
      </c>
      <c r="G68" s="300" t="s">
        <v>931</v>
      </c>
    </row>
    <row r="69" spans="1:7" ht="12.75">
      <c r="A69" s="336">
        <v>15</v>
      </c>
      <c r="B69" s="26" t="s">
        <v>601</v>
      </c>
      <c r="C69" s="351" t="s">
        <v>393</v>
      </c>
      <c r="D69" s="352">
        <v>2011</v>
      </c>
      <c r="E69" s="44">
        <v>162.95</v>
      </c>
      <c r="F69" s="44" t="s">
        <v>869</v>
      </c>
      <c r="G69" s="351" t="s">
        <v>1193</v>
      </c>
    </row>
    <row r="70" spans="1:7" ht="12.75">
      <c r="A70" s="336">
        <v>16</v>
      </c>
      <c r="B70" s="19" t="s">
        <v>403</v>
      </c>
      <c r="C70" s="300" t="s">
        <v>395</v>
      </c>
      <c r="D70" s="336">
        <v>2011</v>
      </c>
      <c r="E70" s="27">
        <v>161.06</v>
      </c>
      <c r="F70" s="27" t="s">
        <v>869</v>
      </c>
      <c r="G70" s="300" t="s">
        <v>845</v>
      </c>
    </row>
    <row r="71" spans="1:7" ht="12.75">
      <c r="A71" s="336">
        <v>17</v>
      </c>
      <c r="B71" s="19" t="s">
        <v>404</v>
      </c>
      <c r="C71" s="300" t="s">
        <v>405</v>
      </c>
      <c r="D71" s="336">
        <v>1999</v>
      </c>
      <c r="E71" s="27">
        <v>160.86</v>
      </c>
      <c r="F71" s="27" t="s">
        <v>869</v>
      </c>
      <c r="G71" s="300" t="s">
        <v>850</v>
      </c>
    </row>
    <row r="73" spans="1:8" ht="19.5">
      <c r="A73" s="310" t="s">
        <v>788</v>
      </c>
      <c r="B73" s="310"/>
      <c r="C73" s="310"/>
      <c r="D73" s="310"/>
      <c r="E73" s="310"/>
      <c r="F73" s="310"/>
      <c r="G73" s="320"/>
      <c r="H73" s="315"/>
    </row>
    <row r="74" ht="12.75">
      <c r="H74" s="315"/>
    </row>
    <row r="75" spans="1:8" ht="12.75">
      <c r="A75" s="328" t="s">
        <v>812</v>
      </c>
      <c r="B75" s="328"/>
      <c r="C75" s="328" t="s">
        <v>813</v>
      </c>
      <c r="D75" s="328"/>
      <c r="E75" s="328" t="s">
        <v>814</v>
      </c>
      <c r="F75" s="328"/>
      <c r="G75" s="328"/>
      <c r="H75" s="333"/>
    </row>
    <row r="76" spans="1:8" ht="12.75">
      <c r="A76" s="328" t="s">
        <v>815</v>
      </c>
      <c r="B76" s="328"/>
      <c r="C76" s="328" t="s">
        <v>816</v>
      </c>
      <c r="D76" s="328"/>
      <c r="E76" s="328" t="s">
        <v>817</v>
      </c>
      <c r="F76" s="328"/>
      <c r="G76" s="328"/>
      <c r="H76" s="333"/>
    </row>
    <row r="77" spans="1:8" ht="12.75">
      <c r="A77" s="328" t="s">
        <v>818</v>
      </c>
      <c r="B77" s="328"/>
      <c r="C77" s="328" t="s">
        <v>819</v>
      </c>
      <c r="D77" s="328"/>
      <c r="E77" s="328" t="s">
        <v>820</v>
      </c>
      <c r="F77" s="328"/>
      <c r="G77" s="328"/>
      <c r="H77" s="333"/>
    </row>
    <row r="78" spans="1:8" ht="12.75">
      <c r="A78" s="328" t="s">
        <v>821</v>
      </c>
      <c r="B78" s="328"/>
      <c r="C78" s="328" t="s">
        <v>822</v>
      </c>
      <c r="D78" s="328"/>
      <c r="E78" s="328" t="s">
        <v>823</v>
      </c>
      <c r="F78" s="328"/>
      <c r="G78" s="328"/>
      <c r="H78" s="333"/>
    </row>
    <row r="79" spans="1:8" ht="12.75">
      <c r="A79" s="328" t="s">
        <v>378</v>
      </c>
      <c r="B79" s="328"/>
      <c r="C79" s="328" t="s">
        <v>379</v>
      </c>
      <c r="D79" s="328"/>
      <c r="E79" s="328" t="s">
        <v>380</v>
      </c>
      <c r="F79" s="328"/>
      <c r="G79" s="328"/>
      <c r="H79" s="333"/>
    </row>
    <row r="80" spans="1:8" ht="12.75">
      <c r="A80" s="328" t="s">
        <v>381</v>
      </c>
      <c r="B80" s="328"/>
      <c r="C80" s="328" t="s">
        <v>382</v>
      </c>
      <c r="D80" s="328"/>
      <c r="E80" s="328" t="s">
        <v>381</v>
      </c>
      <c r="F80" s="328"/>
      <c r="G80" s="328"/>
      <c r="H80" s="333"/>
    </row>
    <row r="81" spans="1:8" ht="13.5" thickBot="1">
      <c r="A81" s="328" t="s">
        <v>383</v>
      </c>
      <c r="B81" s="328"/>
      <c r="C81" s="7" t="s">
        <v>384</v>
      </c>
      <c r="D81" s="328"/>
      <c r="E81" s="7" t="s">
        <v>385</v>
      </c>
      <c r="F81" s="328"/>
      <c r="G81" s="328"/>
      <c r="H81" s="333"/>
    </row>
    <row r="82" spans="1:8" ht="13.5" thickBot="1">
      <c r="A82" s="51">
        <v>1</v>
      </c>
      <c r="B82" s="51">
        <v>2</v>
      </c>
      <c r="C82" s="51">
        <v>3</v>
      </c>
      <c r="D82" s="51">
        <v>4</v>
      </c>
      <c r="E82" s="51">
        <v>5</v>
      </c>
      <c r="F82" s="51">
        <v>6</v>
      </c>
      <c r="G82" s="51">
        <v>7</v>
      </c>
      <c r="H82" s="315"/>
    </row>
    <row r="83" spans="1:8" ht="15.75">
      <c r="A83" s="13">
        <v>1</v>
      </c>
      <c r="B83" s="214" t="s">
        <v>1803</v>
      </c>
      <c r="C83" s="214" t="s">
        <v>402</v>
      </c>
      <c r="D83" s="13">
        <v>2013</v>
      </c>
      <c r="E83" s="13">
        <v>385.4</v>
      </c>
      <c r="F83" s="13" t="s">
        <v>846</v>
      </c>
      <c r="G83" s="214" t="s">
        <v>845</v>
      </c>
      <c r="H83" s="316"/>
    </row>
    <row r="84" spans="1:8" ht="15.75">
      <c r="A84" s="336">
        <v>2</v>
      </c>
      <c r="B84" s="19" t="s">
        <v>1861</v>
      </c>
      <c r="C84" s="300" t="s">
        <v>402</v>
      </c>
      <c r="D84" s="336">
        <v>2009</v>
      </c>
      <c r="E84" s="27">
        <v>376.5</v>
      </c>
      <c r="F84" s="27" t="s">
        <v>846</v>
      </c>
      <c r="G84" s="300" t="s">
        <v>847</v>
      </c>
      <c r="H84" s="314"/>
    </row>
    <row r="85" spans="1:9" ht="12.75">
      <c r="A85" s="336">
        <v>3</v>
      </c>
      <c r="B85" s="19" t="s">
        <v>390</v>
      </c>
      <c r="C85" s="300" t="s">
        <v>402</v>
      </c>
      <c r="D85" s="336">
        <v>2004</v>
      </c>
      <c r="E85" s="27">
        <v>369.9</v>
      </c>
      <c r="F85" s="27" t="s">
        <v>846</v>
      </c>
      <c r="G85" s="300" t="s">
        <v>850</v>
      </c>
      <c r="I85" s="328"/>
    </row>
    <row r="86" spans="1:9" ht="12.75">
      <c r="A86" s="336">
        <v>4</v>
      </c>
      <c r="B86" s="19" t="s">
        <v>406</v>
      </c>
      <c r="C86" s="300" t="s">
        <v>407</v>
      </c>
      <c r="D86" s="336">
        <v>2014</v>
      </c>
      <c r="E86" s="27">
        <v>360.5</v>
      </c>
      <c r="F86" s="27" t="s">
        <v>846</v>
      </c>
      <c r="G86" s="300" t="s">
        <v>845</v>
      </c>
      <c r="I86" s="328"/>
    </row>
    <row r="87" ht="12.75">
      <c r="I87" s="328"/>
    </row>
    <row r="88" spans="1:9" ht="19.5">
      <c r="A88" s="319" t="s">
        <v>789</v>
      </c>
      <c r="B88" s="319"/>
      <c r="C88" s="319"/>
      <c r="D88" s="319"/>
      <c r="E88" s="319"/>
      <c r="F88" s="319"/>
      <c r="G88" s="320"/>
      <c r="H88" s="2"/>
      <c r="I88" s="328"/>
    </row>
    <row r="89" spans="1:9" ht="15.75">
      <c r="A89" s="312"/>
      <c r="B89" s="312"/>
      <c r="C89" s="312"/>
      <c r="D89" s="312"/>
      <c r="E89" s="312"/>
      <c r="F89" s="312"/>
      <c r="G89" s="312"/>
      <c r="I89" s="328"/>
    </row>
    <row r="90" spans="1:9" ht="12.75">
      <c r="A90" s="328" t="s">
        <v>812</v>
      </c>
      <c r="B90" s="328"/>
      <c r="C90" s="328" t="s">
        <v>813</v>
      </c>
      <c r="D90" s="328"/>
      <c r="E90" s="328" t="s">
        <v>814</v>
      </c>
      <c r="F90" s="328"/>
      <c r="G90" s="328"/>
      <c r="H90" s="328"/>
      <c r="I90" s="328"/>
    </row>
    <row r="91" spans="1:9" ht="12.75">
      <c r="A91" s="328" t="s">
        <v>815</v>
      </c>
      <c r="B91" s="328"/>
      <c r="C91" s="328" t="s">
        <v>816</v>
      </c>
      <c r="D91" s="328"/>
      <c r="E91" s="328" t="s">
        <v>817</v>
      </c>
      <c r="F91" s="328"/>
      <c r="G91" s="328"/>
      <c r="H91" s="328"/>
      <c r="I91" s="328"/>
    </row>
    <row r="92" spans="1:8" ht="12.75">
      <c r="A92" s="328" t="s">
        <v>818</v>
      </c>
      <c r="B92" s="328"/>
      <c r="C92" s="328" t="s">
        <v>819</v>
      </c>
      <c r="D92" s="328"/>
      <c r="E92" s="328" t="s">
        <v>820</v>
      </c>
      <c r="F92" s="328"/>
      <c r="G92" s="328"/>
      <c r="H92" s="328"/>
    </row>
    <row r="93" spans="1:8" ht="12.75">
      <c r="A93" s="328" t="s">
        <v>821</v>
      </c>
      <c r="B93" s="328"/>
      <c r="C93" s="328" t="s">
        <v>822</v>
      </c>
      <c r="D93" s="328"/>
      <c r="E93" s="328" t="s">
        <v>823</v>
      </c>
      <c r="F93" s="328"/>
      <c r="G93" s="328"/>
      <c r="H93" s="328"/>
    </row>
    <row r="94" spans="1:8" ht="12.75">
      <c r="A94" s="328" t="s">
        <v>378</v>
      </c>
      <c r="B94" s="328"/>
      <c r="C94" s="328" t="s">
        <v>379</v>
      </c>
      <c r="D94" s="328"/>
      <c r="E94" s="328" t="s">
        <v>380</v>
      </c>
      <c r="F94" s="328"/>
      <c r="G94" s="328"/>
      <c r="H94" s="328"/>
    </row>
    <row r="95" spans="1:8" ht="12.75">
      <c r="A95" s="328" t="s">
        <v>381</v>
      </c>
      <c r="B95" s="328"/>
      <c r="C95" s="328" t="s">
        <v>382</v>
      </c>
      <c r="D95" s="328"/>
      <c r="E95" s="328" t="s">
        <v>381</v>
      </c>
      <c r="F95" s="328"/>
      <c r="G95" s="328"/>
      <c r="H95" s="328"/>
    </row>
    <row r="96" spans="1:8" ht="12.75">
      <c r="A96" s="328" t="s">
        <v>383</v>
      </c>
      <c r="B96" s="328"/>
      <c r="C96" s="7" t="s">
        <v>384</v>
      </c>
      <c r="D96" s="328"/>
      <c r="E96" s="7" t="s">
        <v>385</v>
      </c>
      <c r="F96" s="328"/>
      <c r="G96" s="328"/>
      <c r="H96" s="328"/>
    </row>
    <row r="97" ht="13.5" thickBot="1"/>
    <row r="98" spans="1:7" ht="13.5" thickBot="1">
      <c r="A98" s="51">
        <v>1</v>
      </c>
      <c r="B98" s="51">
        <v>2</v>
      </c>
      <c r="C98" s="51">
        <v>3</v>
      </c>
      <c r="D98" s="51">
        <v>4</v>
      </c>
      <c r="E98" s="51">
        <v>5</v>
      </c>
      <c r="F98" s="51">
        <v>6</v>
      </c>
      <c r="G98" s="51">
        <v>7</v>
      </c>
    </row>
    <row r="99" spans="1:8" ht="15.75">
      <c r="A99" s="259">
        <v>1</v>
      </c>
      <c r="B99" s="210" t="s">
        <v>408</v>
      </c>
      <c r="C99" s="210" t="s">
        <v>409</v>
      </c>
      <c r="D99" s="259">
        <v>2005</v>
      </c>
      <c r="E99" s="354">
        <v>354.9</v>
      </c>
      <c r="F99" s="259" t="s">
        <v>839</v>
      </c>
      <c r="G99" s="210" t="s">
        <v>859</v>
      </c>
      <c r="H99" s="324"/>
    </row>
    <row r="102" spans="1:9" ht="19.5">
      <c r="A102" s="317" t="s">
        <v>790</v>
      </c>
      <c r="B102" s="1"/>
      <c r="C102" s="317"/>
      <c r="D102" s="1"/>
      <c r="E102" s="317"/>
      <c r="F102" s="1"/>
      <c r="G102" s="1"/>
      <c r="I102" s="328"/>
    </row>
    <row r="103" ht="12.75">
      <c r="I103" s="328"/>
    </row>
    <row r="104" spans="1:9" ht="12.75">
      <c r="A104" s="328" t="s">
        <v>812</v>
      </c>
      <c r="B104" s="328"/>
      <c r="C104" s="328" t="s">
        <v>813</v>
      </c>
      <c r="D104" s="328"/>
      <c r="E104" s="328" t="s">
        <v>814</v>
      </c>
      <c r="F104" s="328"/>
      <c r="G104" s="328"/>
      <c r="H104" s="328"/>
      <c r="I104" s="328"/>
    </row>
    <row r="105" spans="1:9" ht="12.75">
      <c r="A105" s="328" t="s">
        <v>815</v>
      </c>
      <c r="B105" s="328"/>
      <c r="C105" s="328" t="s">
        <v>816</v>
      </c>
      <c r="D105" s="328"/>
      <c r="E105" s="328" t="s">
        <v>817</v>
      </c>
      <c r="F105" s="328"/>
      <c r="G105" s="328"/>
      <c r="H105" s="328"/>
      <c r="I105" s="328"/>
    </row>
    <row r="106" spans="1:9" ht="12.75">
      <c r="A106" s="328" t="s">
        <v>818</v>
      </c>
      <c r="B106" s="328"/>
      <c r="C106" s="328" t="s">
        <v>819</v>
      </c>
      <c r="D106" s="328"/>
      <c r="E106" s="328" t="s">
        <v>820</v>
      </c>
      <c r="F106" s="328"/>
      <c r="G106" s="328"/>
      <c r="H106" s="328"/>
      <c r="I106" s="328"/>
    </row>
    <row r="107" spans="1:9" ht="12.75">
      <c r="A107" s="328" t="s">
        <v>821</v>
      </c>
      <c r="B107" s="328"/>
      <c r="C107" s="328" t="s">
        <v>822</v>
      </c>
      <c r="D107" s="328"/>
      <c r="E107" s="328" t="s">
        <v>823</v>
      </c>
      <c r="F107" s="328"/>
      <c r="G107" s="328"/>
      <c r="H107" s="328"/>
      <c r="I107" s="328"/>
    </row>
    <row r="108" spans="1:9" ht="12.75">
      <c r="A108" s="328" t="s">
        <v>378</v>
      </c>
      <c r="B108" s="328"/>
      <c r="C108" s="328" t="s">
        <v>379</v>
      </c>
      <c r="D108" s="328"/>
      <c r="E108" s="328" t="s">
        <v>380</v>
      </c>
      <c r="F108" s="328"/>
      <c r="G108" s="328"/>
      <c r="H108" s="328"/>
      <c r="I108" s="328"/>
    </row>
    <row r="109" spans="1:8" ht="12.75">
      <c r="A109" s="328" t="s">
        <v>381</v>
      </c>
      <c r="B109" s="328"/>
      <c r="C109" s="328" t="s">
        <v>382</v>
      </c>
      <c r="D109" s="328"/>
      <c r="E109" s="328" t="s">
        <v>381</v>
      </c>
      <c r="F109" s="328"/>
      <c r="G109" s="328"/>
      <c r="H109" s="328"/>
    </row>
    <row r="110" spans="1:8" ht="12.75">
      <c r="A110" s="328" t="s">
        <v>383</v>
      </c>
      <c r="B110" s="328"/>
      <c r="C110" s="7" t="s">
        <v>384</v>
      </c>
      <c r="D110" s="328"/>
      <c r="E110" s="7" t="s">
        <v>385</v>
      </c>
      <c r="F110" s="328"/>
      <c r="G110" s="328"/>
      <c r="H110" s="328"/>
    </row>
    <row r="111" ht="13.5" thickBot="1"/>
    <row r="112" spans="1:7" ht="13.5" thickBot="1">
      <c r="A112" s="51">
        <v>1</v>
      </c>
      <c r="B112" s="51">
        <v>2</v>
      </c>
      <c r="C112" s="51">
        <v>3</v>
      </c>
      <c r="D112" s="51">
        <v>4</v>
      </c>
      <c r="E112" s="51">
        <v>5</v>
      </c>
      <c r="F112" s="51">
        <v>6</v>
      </c>
      <c r="G112" s="51">
        <v>7</v>
      </c>
    </row>
    <row r="113" spans="1:7" ht="12.75">
      <c r="A113" s="13">
        <v>1</v>
      </c>
      <c r="B113" s="214" t="s">
        <v>389</v>
      </c>
      <c r="C113" s="210" t="s">
        <v>387</v>
      </c>
      <c r="D113" s="13">
        <v>2015</v>
      </c>
      <c r="E113" s="57">
        <v>722.5</v>
      </c>
      <c r="F113" s="13" t="s">
        <v>839</v>
      </c>
      <c r="G113" s="214" t="s">
        <v>664</v>
      </c>
    </row>
    <row r="114" spans="1:7" ht="12.75">
      <c r="A114" s="336">
        <v>2</v>
      </c>
      <c r="B114" s="19" t="s">
        <v>390</v>
      </c>
      <c r="C114" s="300" t="s">
        <v>387</v>
      </c>
      <c r="D114" s="336">
        <v>2004</v>
      </c>
      <c r="E114" s="536">
        <v>556.5</v>
      </c>
      <c r="F114" s="336" t="s">
        <v>846</v>
      </c>
      <c r="G114" s="300" t="s">
        <v>850</v>
      </c>
    </row>
    <row r="115" spans="1:9" ht="12.75">
      <c r="A115" s="389">
        <v>3</v>
      </c>
      <c r="B115" s="467" t="s">
        <v>388</v>
      </c>
      <c r="C115" s="525" t="s">
        <v>387</v>
      </c>
      <c r="D115" s="531">
        <v>2004</v>
      </c>
      <c r="E115" s="422">
        <v>514.1</v>
      </c>
      <c r="F115" s="408" t="s">
        <v>869</v>
      </c>
      <c r="G115" s="525" t="s">
        <v>664</v>
      </c>
      <c r="I115" s="328"/>
    </row>
    <row r="116" ht="12.75">
      <c r="I116" s="328"/>
    </row>
    <row r="117" spans="1:9" ht="19.5">
      <c r="A117" s="317" t="s">
        <v>791</v>
      </c>
      <c r="B117" s="1"/>
      <c r="C117" s="317"/>
      <c r="D117" s="1"/>
      <c r="E117" s="317"/>
      <c r="F117" s="1"/>
      <c r="G117" s="1"/>
      <c r="H117" s="2"/>
      <c r="I117" s="328"/>
    </row>
    <row r="118" ht="12.75">
      <c r="I118" s="328"/>
    </row>
    <row r="119" spans="1:9" ht="12.75">
      <c r="A119" s="328" t="s">
        <v>812</v>
      </c>
      <c r="B119" s="328"/>
      <c r="C119" s="328" t="s">
        <v>813</v>
      </c>
      <c r="D119" s="328"/>
      <c r="E119" s="328" t="s">
        <v>814</v>
      </c>
      <c r="F119" s="328"/>
      <c r="G119" s="328"/>
      <c r="H119" s="328"/>
      <c r="I119" s="328"/>
    </row>
    <row r="120" spans="1:9" ht="12.75">
      <c r="A120" s="328" t="s">
        <v>815</v>
      </c>
      <c r="B120" s="328"/>
      <c r="C120" s="328" t="s">
        <v>816</v>
      </c>
      <c r="D120" s="328"/>
      <c r="E120" s="328" t="s">
        <v>817</v>
      </c>
      <c r="F120" s="328"/>
      <c r="G120" s="328"/>
      <c r="H120" s="328"/>
      <c r="I120" s="328"/>
    </row>
    <row r="121" spans="1:9" ht="12.75">
      <c r="A121" s="328" t="s">
        <v>818</v>
      </c>
      <c r="B121" s="328"/>
      <c r="C121" s="328" t="s">
        <v>819</v>
      </c>
      <c r="D121" s="328"/>
      <c r="E121" s="328" t="s">
        <v>820</v>
      </c>
      <c r="F121" s="328"/>
      <c r="G121" s="328"/>
      <c r="H121" s="328"/>
      <c r="I121" s="328"/>
    </row>
    <row r="122" spans="1:8" ht="12.75">
      <c r="A122" s="328" t="s">
        <v>821</v>
      </c>
      <c r="B122" s="328"/>
      <c r="C122" s="328" t="s">
        <v>822</v>
      </c>
      <c r="D122" s="328"/>
      <c r="E122" s="328" t="s">
        <v>823</v>
      </c>
      <c r="F122" s="328"/>
      <c r="G122" s="328"/>
      <c r="H122" s="328"/>
    </row>
    <row r="123" spans="1:8" ht="12.75">
      <c r="A123" s="328" t="s">
        <v>378</v>
      </c>
      <c r="B123" s="328"/>
      <c r="C123" s="328" t="s">
        <v>379</v>
      </c>
      <c r="D123" s="328"/>
      <c r="E123" s="328" t="s">
        <v>380</v>
      </c>
      <c r="F123" s="328"/>
      <c r="G123" s="328"/>
      <c r="H123" s="328"/>
    </row>
    <row r="124" spans="1:8" ht="12.75">
      <c r="A124" s="328" t="s">
        <v>381</v>
      </c>
      <c r="B124" s="328"/>
      <c r="C124" s="328" t="s">
        <v>382</v>
      </c>
      <c r="D124" s="328"/>
      <c r="E124" s="328" t="s">
        <v>381</v>
      </c>
      <c r="F124" s="328"/>
      <c r="G124" s="328"/>
      <c r="H124" s="328"/>
    </row>
    <row r="125" spans="1:8" ht="12.75">
      <c r="A125" s="328" t="s">
        <v>383</v>
      </c>
      <c r="B125" s="328"/>
      <c r="C125" s="7" t="s">
        <v>384</v>
      </c>
      <c r="D125" s="328"/>
      <c r="E125" s="7" t="s">
        <v>385</v>
      </c>
      <c r="F125" s="328"/>
      <c r="G125" s="328"/>
      <c r="H125" s="328"/>
    </row>
    <row r="126" spans="1:9" ht="13.5" thickBot="1">
      <c r="A126" s="328"/>
      <c r="B126" s="328"/>
      <c r="C126" s="328"/>
      <c r="D126" s="328"/>
      <c r="E126" s="328"/>
      <c r="F126" s="328"/>
      <c r="G126" s="328"/>
      <c r="H126" s="328"/>
      <c r="I126" s="315"/>
    </row>
    <row r="127" spans="1:9" ht="13.5" thickBot="1">
      <c r="A127" s="51">
        <v>1</v>
      </c>
      <c r="B127" s="51">
        <v>2</v>
      </c>
      <c r="C127" s="51">
        <v>3</v>
      </c>
      <c r="D127" s="51">
        <v>4</v>
      </c>
      <c r="E127" s="51">
        <v>5</v>
      </c>
      <c r="F127" s="51">
        <v>6</v>
      </c>
      <c r="G127" s="51">
        <v>7</v>
      </c>
      <c r="H127" s="328"/>
      <c r="I127" s="315"/>
    </row>
    <row r="128" spans="1:9" ht="12.75">
      <c r="A128" s="259">
        <v>1</v>
      </c>
      <c r="B128" s="210" t="s">
        <v>410</v>
      </c>
      <c r="C128" s="210"/>
      <c r="D128" s="259"/>
      <c r="E128" s="354">
        <v>744.4</v>
      </c>
      <c r="F128" s="259" t="s">
        <v>869</v>
      </c>
      <c r="G128" s="210" t="s">
        <v>850</v>
      </c>
      <c r="H128" s="328"/>
      <c r="I128" s="315"/>
    </row>
    <row r="129" ht="12.75">
      <c r="I129" s="333"/>
    </row>
    <row r="130" spans="1:7" ht="19.5">
      <c r="A130" s="317" t="s">
        <v>792</v>
      </c>
      <c r="B130" s="2"/>
      <c r="C130" s="317"/>
      <c r="D130" s="2"/>
      <c r="E130" s="317"/>
      <c r="F130" s="325"/>
      <c r="G130" s="2"/>
    </row>
    <row r="132" spans="1:9" ht="12.75">
      <c r="A132" s="328" t="s">
        <v>812</v>
      </c>
      <c r="B132" s="328"/>
      <c r="C132" s="328" t="s">
        <v>813</v>
      </c>
      <c r="D132" s="328"/>
      <c r="E132" s="328" t="s">
        <v>814</v>
      </c>
      <c r="F132" s="328"/>
      <c r="G132" s="328"/>
      <c r="H132" s="328"/>
      <c r="I132" s="328"/>
    </row>
    <row r="133" spans="1:9" ht="12.75">
      <c r="A133" s="328" t="s">
        <v>815</v>
      </c>
      <c r="B133" s="328"/>
      <c r="C133" s="328" t="s">
        <v>816</v>
      </c>
      <c r="D133" s="328"/>
      <c r="E133" s="328" t="s">
        <v>817</v>
      </c>
      <c r="F133" s="328"/>
      <c r="G133" s="328"/>
      <c r="H133" s="328"/>
      <c r="I133" s="328"/>
    </row>
    <row r="134" spans="1:9" ht="12.75">
      <c r="A134" s="328" t="s">
        <v>818</v>
      </c>
      <c r="B134" s="328"/>
      <c r="C134" s="328" t="s">
        <v>819</v>
      </c>
      <c r="D134" s="328"/>
      <c r="E134" s="328" t="s">
        <v>820</v>
      </c>
      <c r="F134" s="328"/>
      <c r="G134" s="328"/>
      <c r="H134" s="328"/>
      <c r="I134" s="328"/>
    </row>
    <row r="135" spans="1:9" ht="12.75">
      <c r="A135" s="328" t="s">
        <v>821</v>
      </c>
      <c r="B135" s="328"/>
      <c r="C135" s="328" t="s">
        <v>822</v>
      </c>
      <c r="D135" s="328"/>
      <c r="E135" s="328" t="s">
        <v>823</v>
      </c>
      <c r="F135" s="328"/>
      <c r="G135" s="328"/>
      <c r="H135" s="328"/>
      <c r="I135" s="328"/>
    </row>
    <row r="136" spans="1:9" ht="12.75">
      <c r="A136" s="328" t="s">
        <v>378</v>
      </c>
      <c r="B136" s="328"/>
      <c r="C136" s="328" t="s">
        <v>379</v>
      </c>
      <c r="D136" s="328"/>
      <c r="E136" s="328" t="s">
        <v>380</v>
      </c>
      <c r="F136" s="328"/>
      <c r="G136" s="328"/>
      <c r="H136" s="328"/>
      <c r="I136" s="328"/>
    </row>
    <row r="137" spans="1:9" ht="12.75">
      <c r="A137" s="328" t="s">
        <v>381</v>
      </c>
      <c r="B137" s="328"/>
      <c r="C137" s="328" t="s">
        <v>382</v>
      </c>
      <c r="D137" s="328"/>
      <c r="E137" s="328" t="s">
        <v>381</v>
      </c>
      <c r="F137" s="328"/>
      <c r="G137" s="328"/>
      <c r="H137" s="328"/>
      <c r="I137" s="328"/>
    </row>
    <row r="138" spans="1:9" ht="12.75">
      <c r="A138" s="328" t="s">
        <v>383</v>
      </c>
      <c r="B138" s="328"/>
      <c r="C138" s="368" t="s">
        <v>384</v>
      </c>
      <c r="D138" s="328"/>
      <c r="E138" s="368" t="s">
        <v>385</v>
      </c>
      <c r="F138" s="328"/>
      <c r="G138" s="328"/>
      <c r="H138" s="328"/>
      <c r="I138" s="328"/>
    </row>
    <row r="139" spans="1:9" ht="13.5" thickBot="1">
      <c r="A139" s="328"/>
      <c r="B139" s="328"/>
      <c r="C139" s="328"/>
      <c r="D139" s="328"/>
      <c r="E139" s="328"/>
      <c r="F139" s="328"/>
      <c r="G139" s="328"/>
      <c r="H139" s="328"/>
      <c r="I139" s="328"/>
    </row>
    <row r="140" spans="1:9" ht="13.5" thickBot="1">
      <c r="A140" s="51">
        <v>1</v>
      </c>
      <c r="B140" s="51">
        <v>2</v>
      </c>
      <c r="C140" s="51">
        <v>3</v>
      </c>
      <c r="D140" s="51">
        <v>4</v>
      </c>
      <c r="E140" s="51">
        <v>5</v>
      </c>
      <c r="F140" s="51">
        <v>6</v>
      </c>
      <c r="G140" s="51">
        <v>7</v>
      </c>
      <c r="H140" s="240" t="s">
        <v>1062</v>
      </c>
      <c r="I140" s="328"/>
    </row>
    <row r="141" spans="1:9" ht="12.75">
      <c r="A141" s="13">
        <v>1</v>
      </c>
      <c r="B141" s="120" t="s">
        <v>411</v>
      </c>
      <c r="C141" s="120" t="s">
        <v>387</v>
      </c>
      <c r="D141" s="121">
        <v>1991</v>
      </c>
      <c r="E141" s="122" t="s">
        <v>412</v>
      </c>
      <c r="F141" s="122" t="s">
        <v>839</v>
      </c>
      <c r="G141" s="167" t="s">
        <v>931</v>
      </c>
      <c r="H141" s="214"/>
      <c r="I141" s="328"/>
    </row>
    <row r="142" spans="1:9" ht="12.75">
      <c r="A142" s="336">
        <v>2</v>
      </c>
      <c r="B142" s="413" t="s">
        <v>463</v>
      </c>
      <c r="C142" s="527" t="s">
        <v>415</v>
      </c>
      <c r="D142" s="540">
        <v>2014</v>
      </c>
      <c r="E142" s="408" t="s">
        <v>343</v>
      </c>
      <c r="F142" s="408" t="s">
        <v>839</v>
      </c>
      <c r="G142" s="527" t="s">
        <v>664</v>
      </c>
      <c r="H142" s="531" t="s">
        <v>235</v>
      </c>
      <c r="I142" s="328"/>
    </row>
    <row r="143" spans="1:9" ht="12.75">
      <c r="A143" s="336">
        <v>3</v>
      </c>
      <c r="B143" s="19" t="s">
        <v>413</v>
      </c>
      <c r="C143" s="300" t="s">
        <v>395</v>
      </c>
      <c r="D143" s="336">
        <v>2013</v>
      </c>
      <c r="E143" s="27" t="s">
        <v>414</v>
      </c>
      <c r="F143" s="27" t="s">
        <v>839</v>
      </c>
      <c r="G143" s="300" t="s">
        <v>845</v>
      </c>
      <c r="H143" s="300"/>
      <c r="I143" s="328"/>
    </row>
    <row r="144" spans="1:9" ht="12.75">
      <c r="A144" s="336">
        <v>4</v>
      </c>
      <c r="B144" s="19" t="s">
        <v>603</v>
      </c>
      <c r="C144" s="300" t="s">
        <v>604</v>
      </c>
      <c r="D144" s="336">
        <v>2012</v>
      </c>
      <c r="E144" s="45" t="s">
        <v>607</v>
      </c>
      <c r="F144" s="27" t="s">
        <v>839</v>
      </c>
      <c r="G144" s="300" t="s">
        <v>1193</v>
      </c>
      <c r="H144" s="19"/>
      <c r="I144" s="328"/>
    </row>
    <row r="145" spans="1:9" ht="12.75">
      <c r="A145" s="336">
        <v>5</v>
      </c>
      <c r="B145" s="19" t="s">
        <v>1821</v>
      </c>
      <c r="C145" s="300" t="s">
        <v>604</v>
      </c>
      <c r="D145" s="336">
        <v>2012</v>
      </c>
      <c r="E145" s="45" t="s">
        <v>608</v>
      </c>
      <c r="F145" s="27" t="s">
        <v>839</v>
      </c>
      <c r="G145" s="300" t="s">
        <v>1193</v>
      </c>
      <c r="H145" s="19"/>
      <c r="I145" s="328"/>
    </row>
    <row r="146" spans="1:9" ht="12.75">
      <c r="A146" s="336">
        <v>6</v>
      </c>
      <c r="B146" s="26" t="s">
        <v>933</v>
      </c>
      <c r="C146" s="351" t="s">
        <v>604</v>
      </c>
      <c r="D146" s="352">
        <v>2012</v>
      </c>
      <c r="E146" s="45" t="s">
        <v>609</v>
      </c>
      <c r="F146" s="44" t="s">
        <v>846</v>
      </c>
      <c r="G146" s="300" t="s">
        <v>1193</v>
      </c>
      <c r="H146" s="388"/>
      <c r="I146" s="328"/>
    </row>
    <row r="147" spans="1:9" ht="12.75">
      <c r="A147" s="336">
        <v>7</v>
      </c>
      <c r="B147" s="26" t="s">
        <v>1862</v>
      </c>
      <c r="C147" s="351" t="s">
        <v>415</v>
      </c>
      <c r="D147" s="357">
        <v>1981</v>
      </c>
      <c r="E147" s="32" t="s">
        <v>416</v>
      </c>
      <c r="F147" s="32" t="s">
        <v>846</v>
      </c>
      <c r="G147" s="367" t="s">
        <v>1174</v>
      </c>
      <c r="H147" s="300"/>
      <c r="I147" s="328"/>
    </row>
    <row r="148" spans="1:9" ht="12.75">
      <c r="A148" s="336">
        <v>8</v>
      </c>
      <c r="B148" s="19" t="s">
        <v>417</v>
      </c>
      <c r="C148" s="300" t="s">
        <v>395</v>
      </c>
      <c r="D148" s="336">
        <v>2014</v>
      </c>
      <c r="E148" s="27" t="s">
        <v>418</v>
      </c>
      <c r="F148" s="27" t="s">
        <v>846</v>
      </c>
      <c r="G148" s="300" t="s">
        <v>845</v>
      </c>
      <c r="H148" s="300"/>
      <c r="I148" s="328"/>
    </row>
    <row r="149" spans="1:9" ht="12.75">
      <c r="A149" s="336">
        <v>9</v>
      </c>
      <c r="B149" s="467" t="s">
        <v>344</v>
      </c>
      <c r="C149" s="525" t="s">
        <v>395</v>
      </c>
      <c r="D149" s="531">
        <v>2016</v>
      </c>
      <c r="E149" s="408" t="s">
        <v>345</v>
      </c>
      <c r="F149" s="408" t="s">
        <v>846</v>
      </c>
      <c r="G149" s="525" t="s">
        <v>664</v>
      </c>
      <c r="H149" s="531"/>
      <c r="I149" s="363"/>
    </row>
    <row r="150" spans="1:9" ht="12.75">
      <c r="A150" s="336">
        <v>10</v>
      </c>
      <c r="B150" s="26" t="s">
        <v>1471</v>
      </c>
      <c r="C150" s="351" t="s">
        <v>415</v>
      </c>
      <c r="D150" s="352">
        <v>1989</v>
      </c>
      <c r="E150" s="32" t="s">
        <v>419</v>
      </c>
      <c r="F150" s="32" t="s">
        <v>846</v>
      </c>
      <c r="G150" s="367" t="s">
        <v>868</v>
      </c>
      <c r="H150" s="300"/>
      <c r="I150" s="328"/>
    </row>
    <row r="151" spans="1:9" ht="12.75">
      <c r="A151" s="336">
        <v>11</v>
      </c>
      <c r="B151" s="26" t="s">
        <v>605</v>
      </c>
      <c r="C151" s="351" t="s">
        <v>395</v>
      </c>
      <c r="D151" s="352">
        <v>2011</v>
      </c>
      <c r="E151" s="31" t="s">
        <v>642</v>
      </c>
      <c r="F151" s="44" t="s">
        <v>846</v>
      </c>
      <c r="G151" s="300" t="s">
        <v>1193</v>
      </c>
      <c r="H151" s="388"/>
      <c r="I151" s="363"/>
    </row>
    <row r="152" spans="1:9" ht="12.75">
      <c r="A152" s="336">
        <v>12</v>
      </c>
      <c r="B152" s="26" t="s">
        <v>420</v>
      </c>
      <c r="C152" s="351" t="s">
        <v>415</v>
      </c>
      <c r="D152" s="366">
        <v>1986</v>
      </c>
      <c r="E152" s="32" t="s">
        <v>421</v>
      </c>
      <c r="F152" s="44" t="s">
        <v>846</v>
      </c>
      <c r="G152" s="367" t="s">
        <v>1083</v>
      </c>
      <c r="H152" s="300"/>
      <c r="I152" s="363"/>
    </row>
    <row r="153" spans="1:9" ht="12.75">
      <c r="A153" s="336">
        <v>13</v>
      </c>
      <c r="B153" s="26" t="s">
        <v>422</v>
      </c>
      <c r="C153" s="351" t="s">
        <v>415</v>
      </c>
      <c r="D153" s="366">
        <v>1982</v>
      </c>
      <c r="E153" s="32" t="s">
        <v>423</v>
      </c>
      <c r="F153" s="44" t="s">
        <v>846</v>
      </c>
      <c r="G153" s="367" t="s">
        <v>1174</v>
      </c>
      <c r="H153" s="300"/>
      <c r="I153" s="363"/>
    </row>
    <row r="154" spans="1:9" ht="12.75">
      <c r="A154" s="336">
        <v>14</v>
      </c>
      <c r="B154" s="78" t="s">
        <v>424</v>
      </c>
      <c r="C154" s="359" t="s">
        <v>393</v>
      </c>
      <c r="D154" s="360">
        <v>2008</v>
      </c>
      <c r="E154" s="81" t="s">
        <v>425</v>
      </c>
      <c r="F154" s="81" t="s">
        <v>846</v>
      </c>
      <c r="G154" s="361" t="s">
        <v>856</v>
      </c>
      <c r="H154" s="362">
        <v>9.5</v>
      </c>
      <c r="I154" s="363"/>
    </row>
    <row r="155" spans="1:9" ht="12.75">
      <c r="A155" s="336">
        <v>15</v>
      </c>
      <c r="B155" s="26" t="s">
        <v>871</v>
      </c>
      <c r="C155" s="351" t="s">
        <v>395</v>
      </c>
      <c r="D155" s="352">
        <v>2013</v>
      </c>
      <c r="E155" s="31" t="s">
        <v>643</v>
      </c>
      <c r="F155" s="44" t="s">
        <v>846</v>
      </c>
      <c r="G155" s="300" t="s">
        <v>1193</v>
      </c>
      <c r="H155" s="388"/>
      <c r="I155" s="326"/>
    </row>
    <row r="156" spans="1:9" ht="12.75">
      <c r="A156" s="336">
        <v>16</v>
      </c>
      <c r="B156" s="26" t="s">
        <v>605</v>
      </c>
      <c r="C156" s="351" t="s">
        <v>395</v>
      </c>
      <c r="D156" s="352">
        <v>2012</v>
      </c>
      <c r="E156" s="31" t="s">
        <v>644</v>
      </c>
      <c r="F156" s="44" t="s">
        <v>846</v>
      </c>
      <c r="G156" s="300" t="s">
        <v>1193</v>
      </c>
      <c r="H156" s="388"/>
      <c r="I156" s="363"/>
    </row>
    <row r="157" spans="1:9" ht="12.75">
      <c r="A157" s="336">
        <v>17</v>
      </c>
      <c r="B157" s="78" t="s">
        <v>426</v>
      </c>
      <c r="C157" s="359" t="s">
        <v>399</v>
      </c>
      <c r="D157" s="360">
        <v>1935</v>
      </c>
      <c r="E157" s="81" t="s">
        <v>427</v>
      </c>
      <c r="F157" s="27" t="s">
        <v>846</v>
      </c>
      <c r="G157" s="361" t="s">
        <v>859</v>
      </c>
      <c r="H157" s="336"/>
      <c r="I157" s="363"/>
    </row>
    <row r="158" spans="1:9" ht="12.75">
      <c r="A158" s="336">
        <v>18</v>
      </c>
      <c r="B158" s="19" t="s">
        <v>428</v>
      </c>
      <c r="C158" s="300" t="s">
        <v>402</v>
      </c>
      <c r="D158" s="336">
        <v>2010</v>
      </c>
      <c r="E158" s="27" t="s">
        <v>429</v>
      </c>
      <c r="F158" s="27" t="s">
        <v>846</v>
      </c>
      <c r="G158" s="300" t="s">
        <v>847</v>
      </c>
      <c r="H158" s="300"/>
      <c r="I158" s="363"/>
    </row>
    <row r="159" spans="1:9" ht="12.75">
      <c r="A159" s="336">
        <v>19</v>
      </c>
      <c r="B159" s="19" t="s">
        <v>1862</v>
      </c>
      <c r="C159" s="300" t="s">
        <v>415</v>
      </c>
      <c r="D159" s="336">
        <v>1984</v>
      </c>
      <c r="E159" s="27" t="s">
        <v>430</v>
      </c>
      <c r="F159" s="27" t="s">
        <v>846</v>
      </c>
      <c r="G159" s="364" t="s">
        <v>1083</v>
      </c>
      <c r="H159" s="300"/>
      <c r="I159" s="328"/>
    </row>
    <row r="160" spans="1:9" ht="12.75">
      <c r="A160" s="336">
        <v>20</v>
      </c>
      <c r="B160" s="78" t="s">
        <v>1259</v>
      </c>
      <c r="C160" s="365" t="s">
        <v>402</v>
      </c>
      <c r="D160" s="360">
        <v>2006</v>
      </c>
      <c r="E160" s="81" t="s">
        <v>431</v>
      </c>
      <c r="F160" s="27" t="s">
        <v>846</v>
      </c>
      <c r="G160" s="361" t="s">
        <v>859</v>
      </c>
      <c r="H160" s="300"/>
      <c r="I160" s="363"/>
    </row>
    <row r="161" spans="1:9" ht="12.75">
      <c r="A161" s="336">
        <v>21</v>
      </c>
      <c r="B161" s="467" t="s">
        <v>346</v>
      </c>
      <c r="C161" s="525" t="s">
        <v>415</v>
      </c>
      <c r="D161" s="526" t="s">
        <v>347</v>
      </c>
      <c r="E161" s="422" t="s">
        <v>348</v>
      </c>
      <c r="F161" s="408" t="s">
        <v>846</v>
      </c>
      <c r="G161" s="527" t="s">
        <v>664</v>
      </c>
      <c r="H161" s="531"/>
      <c r="I161" s="363"/>
    </row>
    <row r="162" spans="1:9" ht="12.75">
      <c r="A162" s="336">
        <v>22</v>
      </c>
      <c r="B162" s="26" t="s">
        <v>606</v>
      </c>
      <c r="C162" s="351" t="s">
        <v>604</v>
      </c>
      <c r="D162" s="352">
        <v>2012</v>
      </c>
      <c r="E162" s="31" t="s">
        <v>645</v>
      </c>
      <c r="F162" s="44" t="s">
        <v>846</v>
      </c>
      <c r="G162" s="300" t="s">
        <v>1193</v>
      </c>
      <c r="H162" s="388"/>
      <c r="I162" s="328"/>
    </row>
    <row r="163" spans="1:9" ht="12.75">
      <c r="A163" s="336">
        <v>23</v>
      </c>
      <c r="B163" s="19" t="s">
        <v>432</v>
      </c>
      <c r="C163" s="300" t="s">
        <v>415</v>
      </c>
      <c r="D163" s="336">
        <v>2010</v>
      </c>
      <c r="E163" s="27" t="s">
        <v>433</v>
      </c>
      <c r="F163" s="27" t="s">
        <v>846</v>
      </c>
      <c r="G163" s="300" t="s">
        <v>847</v>
      </c>
      <c r="H163" s="300"/>
      <c r="I163" s="363"/>
    </row>
    <row r="164" spans="1:9" ht="12.75">
      <c r="A164" s="336">
        <v>24</v>
      </c>
      <c r="B164" s="467" t="s">
        <v>349</v>
      </c>
      <c r="C164" s="525" t="s">
        <v>395</v>
      </c>
      <c r="D164" s="539">
        <v>42639</v>
      </c>
      <c r="E164" s="422" t="s">
        <v>350</v>
      </c>
      <c r="F164" s="408" t="s">
        <v>846</v>
      </c>
      <c r="G164" s="525" t="s">
        <v>664</v>
      </c>
      <c r="H164" s="531"/>
      <c r="I164" s="363"/>
    </row>
    <row r="165" spans="1:9" ht="12.75">
      <c r="A165" s="336">
        <v>25</v>
      </c>
      <c r="B165" s="26" t="s">
        <v>420</v>
      </c>
      <c r="C165" s="351" t="s">
        <v>415</v>
      </c>
      <c r="D165" s="366">
        <v>1987</v>
      </c>
      <c r="E165" s="32" t="s">
        <v>434</v>
      </c>
      <c r="F165" s="32" t="s">
        <v>869</v>
      </c>
      <c r="G165" s="367" t="s">
        <v>1083</v>
      </c>
      <c r="H165" s="300"/>
      <c r="I165" s="363"/>
    </row>
    <row r="166" spans="1:9" ht="12.75">
      <c r="A166" s="336">
        <v>26</v>
      </c>
      <c r="B166" s="29" t="s">
        <v>435</v>
      </c>
      <c r="C166" s="300" t="s">
        <v>415</v>
      </c>
      <c r="D166" s="336">
        <v>2004</v>
      </c>
      <c r="E166" s="23" t="s">
        <v>436</v>
      </c>
      <c r="F166" s="27" t="s">
        <v>869</v>
      </c>
      <c r="G166" s="361" t="s">
        <v>850</v>
      </c>
      <c r="H166" s="300"/>
      <c r="I166" s="363"/>
    </row>
    <row r="167" spans="1:9" ht="12.75">
      <c r="A167" s="336">
        <v>27</v>
      </c>
      <c r="B167" s="467" t="s">
        <v>351</v>
      </c>
      <c r="C167" s="525" t="s">
        <v>395</v>
      </c>
      <c r="D167" s="531">
        <v>2016</v>
      </c>
      <c r="E167" s="422" t="s">
        <v>352</v>
      </c>
      <c r="F167" s="408" t="s">
        <v>869</v>
      </c>
      <c r="G167" s="527" t="s">
        <v>664</v>
      </c>
      <c r="H167" s="531"/>
      <c r="I167" s="363"/>
    </row>
    <row r="168" spans="1:9" ht="12.75">
      <c r="A168" s="336">
        <v>28</v>
      </c>
      <c r="B168" s="26" t="s">
        <v>606</v>
      </c>
      <c r="C168" s="351" t="s">
        <v>604</v>
      </c>
      <c r="D168" s="352">
        <v>2012</v>
      </c>
      <c r="E168" s="31" t="s">
        <v>646</v>
      </c>
      <c r="F168" s="44" t="s">
        <v>869</v>
      </c>
      <c r="G168" s="300" t="s">
        <v>1193</v>
      </c>
      <c r="H168" s="388"/>
      <c r="I168" s="328"/>
    </row>
    <row r="169" spans="1:9" ht="12.75">
      <c r="A169" s="336">
        <v>29</v>
      </c>
      <c r="B169" s="26" t="s">
        <v>437</v>
      </c>
      <c r="C169" s="351" t="s">
        <v>415</v>
      </c>
      <c r="D169" s="366">
        <v>1981</v>
      </c>
      <c r="E169" s="190" t="s">
        <v>438</v>
      </c>
      <c r="F169" s="190" t="s">
        <v>869</v>
      </c>
      <c r="G169" s="361" t="s">
        <v>1174</v>
      </c>
      <c r="H169" s="300"/>
      <c r="I169" s="328"/>
    </row>
    <row r="170" spans="1:9" ht="12.75">
      <c r="A170" s="336">
        <v>30</v>
      </c>
      <c r="B170" s="19" t="s">
        <v>413</v>
      </c>
      <c r="C170" s="300" t="s">
        <v>395</v>
      </c>
      <c r="D170" s="336">
        <v>2011</v>
      </c>
      <c r="E170" s="27" t="s">
        <v>439</v>
      </c>
      <c r="F170" s="27" t="s">
        <v>869</v>
      </c>
      <c r="G170" s="300" t="s">
        <v>845</v>
      </c>
      <c r="H170" s="300"/>
      <c r="I170" s="363"/>
    </row>
    <row r="171" spans="1:9" ht="12.75">
      <c r="A171" s="336">
        <v>31</v>
      </c>
      <c r="B171" s="467" t="s">
        <v>1861</v>
      </c>
      <c r="C171" s="525" t="s">
        <v>395</v>
      </c>
      <c r="D171" s="539">
        <v>42629</v>
      </c>
      <c r="E171" s="422" t="s">
        <v>353</v>
      </c>
      <c r="F171" s="408" t="s">
        <v>869</v>
      </c>
      <c r="G171" s="525" t="s">
        <v>664</v>
      </c>
      <c r="H171" s="531"/>
      <c r="I171" s="328"/>
    </row>
    <row r="172" spans="1:9" ht="12.75">
      <c r="A172" s="336">
        <v>32</v>
      </c>
      <c r="B172" s="26" t="s">
        <v>440</v>
      </c>
      <c r="C172" s="351" t="s">
        <v>387</v>
      </c>
      <c r="D172" s="352">
        <v>1997</v>
      </c>
      <c r="E172" s="44" t="s">
        <v>441</v>
      </c>
      <c r="F172" s="190" t="s">
        <v>869</v>
      </c>
      <c r="G172" s="361" t="s">
        <v>987</v>
      </c>
      <c r="H172" s="300"/>
      <c r="I172" s="328"/>
    </row>
    <row r="173" spans="1:9" ht="12.75">
      <c r="A173" s="336">
        <v>33</v>
      </c>
      <c r="B173" s="26" t="s">
        <v>1299</v>
      </c>
      <c r="C173" s="351" t="s">
        <v>415</v>
      </c>
      <c r="D173" s="336">
        <v>1977</v>
      </c>
      <c r="E173" s="32" t="s">
        <v>442</v>
      </c>
      <c r="F173" s="44" t="s">
        <v>869</v>
      </c>
      <c r="G173" s="337" t="s">
        <v>1319</v>
      </c>
      <c r="H173" s="300"/>
      <c r="I173" s="328"/>
    </row>
    <row r="174" spans="1:9" ht="12.75">
      <c r="A174" s="336">
        <v>34</v>
      </c>
      <c r="B174" s="19" t="s">
        <v>443</v>
      </c>
      <c r="C174" s="300" t="s">
        <v>415</v>
      </c>
      <c r="D174" s="336">
        <v>1981</v>
      </c>
      <c r="E174" s="44" t="s">
        <v>444</v>
      </c>
      <c r="F174" s="44" t="s">
        <v>869</v>
      </c>
      <c r="G174" s="367" t="s">
        <v>1174</v>
      </c>
      <c r="H174" s="300"/>
      <c r="I174" s="328"/>
    </row>
    <row r="175" spans="1:9" ht="12.75">
      <c r="A175" s="336">
        <v>35</v>
      </c>
      <c r="B175" s="467" t="s">
        <v>463</v>
      </c>
      <c r="C175" s="525" t="s">
        <v>415</v>
      </c>
      <c r="D175" s="531">
        <v>2015</v>
      </c>
      <c r="E175" s="422" t="s">
        <v>354</v>
      </c>
      <c r="F175" s="408" t="s">
        <v>869</v>
      </c>
      <c r="G175" s="527" t="s">
        <v>664</v>
      </c>
      <c r="H175" s="531" t="s">
        <v>464</v>
      </c>
      <c r="I175" s="328"/>
    </row>
    <row r="176" spans="1:9" ht="12.75">
      <c r="A176" s="336">
        <v>36</v>
      </c>
      <c r="B176" s="19" t="s">
        <v>1911</v>
      </c>
      <c r="C176" s="300" t="s">
        <v>402</v>
      </c>
      <c r="D176" s="336">
        <v>2013</v>
      </c>
      <c r="E176" s="27" t="s">
        <v>445</v>
      </c>
      <c r="F176" s="27" t="s">
        <v>869</v>
      </c>
      <c r="G176" s="300" t="s">
        <v>845</v>
      </c>
      <c r="H176" s="300"/>
      <c r="I176" s="328"/>
    </row>
    <row r="177" spans="1:9" ht="12.75">
      <c r="A177" s="336">
        <v>37</v>
      </c>
      <c r="B177" s="19" t="s">
        <v>446</v>
      </c>
      <c r="C177" s="300" t="s">
        <v>415</v>
      </c>
      <c r="D177" s="336">
        <v>1988</v>
      </c>
      <c r="E177" s="27" t="s">
        <v>447</v>
      </c>
      <c r="F177" s="27" t="s">
        <v>869</v>
      </c>
      <c r="G177" s="300" t="s">
        <v>845</v>
      </c>
      <c r="H177" s="300"/>
      <c r="I177" s="328"/>
    </row>
    <row r="178" spans="1:9" ht="12.75">
      <c r="A178" s="336">
        <v>38</v>
      </c>
      <c r="B178" s="26" t="s">
        <v>448</v>
      </c>
      <c r="C178" s="351" t="s">
        <v>415</v>
      </c>
      <c r="D178" s="366">
        <v>1986</v>
      </c>
      <c r="E178" s="32" t="s">
        <v>449</v>
      </c>
      <c r="F178" s="44" t="s">
        <v>869</v>
      </c>
      <c r="G178" s="367" t="s">
        <v>1083</v>
      </c>
      <c r="H178" s="300"/>
      <c r="I178" s="328"/>
    </row>
    <row r="179" spans="1:9" ht="12.75">
      <c r="A179" s="336">
        <v>39</v>
      </c>
      <c r="B179" s="19" t="s">
        <v>450</v>
      </c>
      <c r="C179" s="300" t="s">
        <v>395</v>
      </c>
      <c r="D179" s="336">
        <v>2011</v>
      </c>
      <c r="E179" s="27" t="s">
        <v>451</v>
      </c>
      <c r="F179" s="27" t="s">
        <v>869</v>
      </c>
      <c r="G179" s="300" t="s">
        <v>845</v>
      </c>
      <c r="H179" s="300"/>
      <c r="I179" s="328"/>
    </row>
    <row r="180" spans="1:9" ht="12.75">
      <c r="A180" s="336">
        <v>40</v>
      </c>
      <c r="B180" s="19" t="s">
        <v>894</v>
      </c>
      <c r="C180" s="300" t="s">
        <v>402</v>
      </c>
      <c r="D180" s="336">
        <v>2010</v>
      </c>
      <c r="E180" s="27" t="s">
        <v>452</v>
      </c>
      <c r="F180" s="27" t="s">
        <v>869</v>
      </c>
      <c r="G180" s="300" t="s">
        <v>847</v>
      </c>
      <c r="H180" s="300"/>
      <c r="I180" s="328"/>
    </row>
    <row r="181" spans="1:9" ht="12.75">
      <c r="A181" s="336">
        <v>41</v>
      </c>
      <c r="B181" s="26" t="s">
        <v>453</v>
      </c>
      <c r="C181" s="351" t="s">
        <v>415</v>
      </c>
      <c r="D181" s="366">
        <v>1987</v>
      </c>
      <c r="E181" s="33" t="s">
        <v>454</v>
      </c>
      <c r="F181" s="190" t="s">
        <v>869</v>
      </c>
      <c r="G181" s="361" t="s">
        <v>1083</v>
      </c>
      <c r="H181" s="300"/>
      <c r="I181" s="328"/>
    </row>
    <row r="182" spans="1:9" ht="12.75">
      <c r="A182" s="336">
        <v>42</v>
      </c>
      <c r="B182" s="467" t="s">
        <v>355</v>
      </c>
      <c r="C182" s="525" t="s">
        <v>356</v>
      </c>
      <c r="D182" s="539">
        <v>42625</v>
      </c>
      <c r="E182" s="408" t="s">
        <v>357</v>
      </c>
      <c r="F182" s="408" t="s">
        <v>869</v>
      </c>
      <c r="G182" s="525" t="s">
        <v>664</v>
      </c>
      <c r="H182" s="525"/>
      <c r="I182" s="328"/>
    </row>
    <row r="183" spans="1:9" ht="12.75">
      <c r="A183" s="336">
        <v>43</v>
      </c>
      <c r="B183" s="26" t="s">
        <v>1796</v>
      </c>
      <c r="C183" s="300" t="s">
        <v>392</v>
      </c>
      <c r="D183" s="352">
        <v>2011</v>
      </c>
      <c r="E183" s="31" t="s">
        <v>647</v>
      </c>
      <c r="F183" s="44" t="s">
        <v>869</v>
      </c>
      <c r="G183" s="300" t="s">
        <v>1193</v>
      </c>
      <c r="H183" s="388"/>
      <c r="I183" s="328"/>
    </row>
    <row r="184" spans="1:9" ht="12.75">
      <c r="A184" s="336">
        <v>44</v>
      </c>
      <c r="B184" s="19" t="s">
        <v>455</v>
      </c>
      <c r="C184" s="300" t="s">
        <v>415</v>
      </c>
      <c r="D184" s="336">
        <v>1978</v>
      </c>
      <c r="E184" s="44" t="s">
        <v>456</v>
      </c>
      <c r="F184" s="44" t="s">
        <v>869</v>
      </c>
      <c r="G184" s="367" t="s">
        <v>1319</v>
      </c>
      <c r="H184" s="300"/>
      <c r="I184" s="328"/>
    </row>
    <row r="185" spans="1:9" ht="12.75">
      <c r="A185" s="336">
        <v>45</v>
      </c>
      <c r="B185" s="467" t="s">
        <v>358</v>
      </c>
      <c r="C185" s="525" t="s">
        <v>359</v>
      </c>
      <c r="D185" s="526" t="s">
        <v>360</v>
      </c>
      <c r="E185" s="408" t="s">
        <v>361</v>
      </c>
      <c r="F185" s="408" t="s">
        <v>869</v>
      </c>
      <c r="G185" s="527" t="s">
        <v>664</v>
      </c>
      <c r="H185" s="525"/>
      <c r="I185" s="328"/>
    </row>
    <row r="186" spans="1:9" ht="12.75">
      <c r="A186" s="336">
        <v>46</v>
      </c>
      <c r="B186" s="19" t="s">
        <v>413</v>
      </c>
      <c r="C186" s="300" t="s">
        <v>395</v>
      </c>
      <c r="D186" s="336">
        <v>2010</v>
      </c>
      <c r="E186" s="27" t="s">
        <v>457</v>
      </c>
      <c r="F186" s="27" t="s">
        <v>869</v>
      </c>
      <c r="G186" s="300" t="s">
        <v>847</v>
      </c>
      <c r="H186" s="300"/>
      <c r="I186" s="328"/>
    </row>
    <row r="187" spans="1:9" ht="12.75">
      <c r="A187" s="336">
        <v>47</v>
      </c>
      <c r="B187" s="19" t="s">
        <v>458</v>
      </c>
      <c r="C187" s="300" t="s">
        <v>415</v>
      </c>
      <c r="D187" s="336">
        <v>1975</v>
      </c>
      <c r="E187" s="32" t="s">
        <v>459</v>
      </c>
      <c r="F187" s="44" t="s">
        <v>869</v>
      </c>
      <c r="G187" s="367" t="s">
        <v>1319</v>
      </c>
      <c r="H187" s="300"/>
      <c r="I187" s="328"/>
    </row>
    <row r="188" spans="1:8" ht="12.75">
      <c r="A188" s="336">
        <v>48</v>
      </c>
      <c r="B188" s="467" t="s">
        <v>333</v>
      </c>
      <c r="C188" s="525" t="s">
        <v>356</v>
      </c>
      <c r="D188" s="539">
        <v>42626</v>
      </c>
      <c r="E188" s="408" t="s">
        <v>362</v>
      </c>
      <c r="F188" s="408" t="s">
        <v>869</v>
      </c>
      <c r="G188" s="525" t="s">
        <v>664</v>
      </c>
      <c r="H188" s="531">
        <v>10.5</v>
      </c>
    </row>
    <row r="189" spans="1:8" ht="12.75">
      <c r="A189" s="336">
        <v>49</v>
      </c>
      <c r="B189" s="19" t="s">
        <v>871</v>
      </c>
      <c r="C189" s="300" t="s">
        <v>415</v>
      </c>
      <c r="D189" s="336">
        <v>2010</v>
      </c>
      <c r="E189" s="27" t="s">
        <v>460</v>
      </c>
      <c r="F189" s="27" t="s">
        <v>869</v>
      </c>
      <c r="G189" s="300" t="s">
        <v>847</v>
      </c>
      <c r="H189" s="300"/>
    </row>
    <row r="190" spans="1:8" ht="12.75">
      <c r="A190" s="336">
        <v>50</v>
      </c>
      <c r="B190" s="19" t="s">
        <v>461</v>
      </c>
      <c r="C190" s="300" t="s">
        <v>395</v>
      </c>
      <c r="D190" s="336">
        <v>2014</v>
      </c>
      <c r="E190" s="27" t="s">
        <v>460</v>
      </c>
      <c r="F190" s="27" t="s">
        <v>869</v>
      </c>
      <c r="G190" s="300" t="s">
        <v>845</v>
      </c>
      <c r="H190" s="300"/>
    </row>
    <row r="191" spans="4:5" ht="12.75">
      <c r="D191" s="618"/>
      <c r="E191" s="619"/>
    </row>
    <row r="192" spans="1:7" ht="19.5">
      <c r="A192" s="319" t="s">
        <v>793</v>
      </c>
      <c r="B192" s="319"/>
      <c r="C192" s="319"/>
      <c r="D192" s="319"/>
      <c r="E192" s="319"/>
      <c r="F192" s="320"/>
      <c r="G192" s="312"/>
    </row>
    <row r="193" spans="1:7" ht="15.75">
      <c r="A193" s="312"/>
      <c r="B193" s="312"/>
      <c r="C193" s="312"/>
      <c r="D193" s="312"/>
      <c r="E193" s="312"/>
      <c r="F193" s="312"/>
      <c r="G193" s="312"/>
    </row>
    <row r="194" spans="1:8" ht="12.75">
      <c r="A194" s="328" t="s">
        <v>812</v>
      </c>
      <c r="B194" s="328"/>
      <c r="C194" s="328" t="s">
        <v>813</v>
      </c>
      <c r="D194" s="328"/>
      <c r="E194" s="328" t="s">
        <v>814</v>
      </c>
      <c r="F194" s="328"/>
      <c r="G194" s="328"/>
      <c r="H194" s="328"/>
    </row>
    <row r="195" spans="1:8" ht="12.75">
      <c r="A195" s="328" t="s">
        <v>815</v>
      </c>
      <c r="B195" s="328"/>
      <c r="C195" s="328" t="s">
        <v>816</v>
      </c>
      <c r="D195" s="328"/>
      <c r="E195" s="328" t="s">
        <v>817</v>
      </c>
      <c r="F195" s="328"/>
      <c r="G195" s="328"/>
      <c r="H195" s="328"/>
    </row>
    <row r="196" spans="1:8" ht="12.75">
      <c r="A196" s="328" t="s">
        <v>818</v>
      </c>
      <c r="B196" s="328"/>
      <c r="C196" s="328" t="s">
        <v>819</v>
      </c>
      <c r="D196" s="328"/>
      <c r="E196" s="328" t="s">
        <v>820</v>
      </c>
      <c r="F196" s="328"/>
      <c r="G196" s="328"/>
      <c r="H196" s="328"/>
    </row>
    <row r="197" spans="1:8" ht="12.75">
      <c r="A197" s="328" t="s">
        <v>821</v>
      </c>
      <c r="B197" s="328"/>
      <c r="C197" s="328" t="s">
        <v>822</v>
      </c>
      <c r="D197" s="328"/>
      <c r="E197" s="328" t="s">
        <v>823</v>
      </c>
      <c r="F197" s="328"/>
      <c r="G197" s="328"/>
      <c r="H197" s="328"/>
    </row>
    <row r="198" spans="1:8" ht="12.75">
      <c r="A198" s="328" t="s">
        <v>378</v>
      </c>
      <c r="B198" s="328"/>
      <c r="C198" s="328" t="s">
        <v>379</v>
      </c>
      <c r="D198" s="328"/>
      <c r="E198" s="328" t="s">
        <v>380</v>
      </c>
      <c r="F198" s="328"/>
      <c r="G198" s="328"/>
      <c r="H198" s="328"/>
    </row>
    <row r="199" spans="1:8" ht="12.75">
      <c r="A199" s="328" t="s">
        <v>381</v>
      </c>
      <c r="B199" s="328"/>
      <c r="C199" s="328" t="s">
        <v>382</v>
      </c>
      <c r="D199" s="328"/>
      <c r="E199" s="328" t="s">
        <v>381</v>
      </c>
      <c r="F199" s="328"/>
      <c r="G199" s="328"/>
      <c r="H199" s="328"/>
    </row>
    <row r="200" spans="1:8" ht="13.5" thickBot="1">
      <c r="A200" s="328" t="s">
        <v>383</v>
      </c>
      <c r="B200" s="328"/>
      <c r="C200" s="7" t="s">
        <v>384</v>
      </c>
      <c r="D200" s="328"/>
      <c r="E200" s="7" t="s">
        <v>385</v>
      </c>
      <c r="F200" s="328"/>
      <c r="G200" s="328"/>
      <c r="H200" s="328"/>
    </row>
    <row r="201" spans="1:8" ht="13.5" thickBot="1">
      <c r="A201" s="51">
        <v>1</v>
      </c>
      <c r="B201" s="51">
        <v>2</v>
      </c>
      <c r="C201" s="51">
        <v>3</v>
      </c>
      <c r="D201" s="51">
        <v>4</v>
      </c>
      <c r="E201" s="51">
        <v>5</v>
      </c>
      <c r="F201" s="51">
        <v>6</v>
      </c>
      <c r="G201" s="51">
        <v>7</v>
      </c>
      <c r="H201" s="328"/>
    </row>
    <row r="202" spans="1:8" ht="12.75">
      <c r="A202" s="259">
        <v>1</v>
      </c>
      <c r="B202" s="210" t="s">
        <v>886</v>
      </c>
      <c r="C202" s="210" t="s">
        <v>465</v>
      </c>
      <c r="D202" s="259">
        <v>1985</v>
      </c>
      <c r="E202" s="259">
        <v>77.5</v>
      </c>
      <c r="F202" s="259" t="s">
        <v>846</v>
      </c>
      <c r="G202" s="210" t="s">
        <v>854</v>
      </c>
      <c r="H202" s="328"/>
    </row>
    <row r="204" spans="1:8" ht="19.5">
      <c r="A204" s="319" t="s">
        <v>794</v>
      </c>
      <c r="B204" s="319"/>
      <c r="C204" s="319"/>
      <c r="D204" s="319"/>
      <c r="E204" s="319"/>
      <c r="F204" s="319"/>
      <c r="G204" s="320"/>
      <c r="H204" s="315"/>
    </row>
    <row r="205" spans="1:8" ht="15.75">
      <c r="A205" s="312"/>
      <c r="B205" s="312"/>
      <c r="C205" s="312"/>
      <c r="D205" s="312"/>
      <c r="E205" s="312"/>
      <c r="F205" s="312"/>
      <c r="G205" s="312"/>
      <c r="H205" s="315"/>
    </row>
    <row r="206" spans="1:8" ht="12.75">
      <c r="A206" s="328" t="s">
        <v>812</v>
      </c>
      <c r="B206" s="328"/>
      <c r="C206" s="328" t="s">
        <v>813</v>
      </c>
      <c r="D206" s="328"/>
      <c r="E206" s="328" t="s">
        <v>814</v>
      </c>
      <c r="F206" s="328"/>
      <c r="G206" s="328"/>
      <c r="H206" s="333"/>
    </row>
    <row r="207" spans="1:8" ht="12.75">
      <c r="A207" s="328" t="s">
        <v>815</v>
      </c>
      <c r="B207" s="328"/>
      <c r="C207" s="328" t="s">
        <v>816</v>
      </c>
      <c r="D207" s="328"/>
      <c r="E207" s="328" t="s">
        <v>817</v>
      </c>
      <c r="F207" s="328"/>
      <c r="G207" s="328"/>
      <c r="H207" s="333"/>
    </row>
    <row r="208" spans="1:8" ht="12.75">
      <c r="A208" s="328" t="s">
        <v>818</v>
      </c>
      <c r="B208" s="328"/>
      <c r="C208" s="328" t="s">
        <v>819</v>
      </c>
      <c r="D208" s="328"/>
      <c r="E208" s="328" t="s">
        <v>820</v>
      </c>
      <c r="F208" s="328"/>
      <c r="G208" s="328"/>
      <c r="H208" s="333"/>
    </row>
    <row r="209" spans="1:8" ht="12.75">
      <c r="A209" s="328" t="s">
        <v>821</v>
      </c>
      <c r="B209" s="328"/>
      <c r="C209" s="328" t="s">
        <v>822</v>
      </c>
      <c r="D209" s="328"/>
      <c r="E209" s="328" t="s">
        <v>823</v>
      </c>
      <c r="F209" s="328"/>
      <c r="G209" s="328"/>
      <c r="H209" s="333"/>
    </row>
    <row r="210" spans="1:8" ht="12.75">
      <c r="A210" s="328" t="s">
        <v>378</v>
      </c>
      <c r="B210" s="328"/>
      <c r="C210" s="328" t="s">
        <v>379</v>
      </c>
      <c r="D210" s="328"/>
      <c r="E210" s="328" t="s">
        <v>380</v>
      </c>
      <c r="F210" s="328"/>
      <c r="G210" s="328"/>
      <c r="H210" s="333"/>
    </row>
    <row r="211" spans="1:8" ht="12.75">
      <c r="A211" s="328" t="s">
        <v>381</v>
      </c>
      <c r="B211" s="328"/>
      <c r="C211" s="328" t="s">
        <v>382</v>
      </c>
      <c r="D211" s="328"/>
      <c r="E211" s="328" t="s">
        <v>381</v>
      </c>
      <c r="F211" s="328"/>
      <c r="G211" s="328"/>
      <c r="H211" s="333"/>
    </row>
    <row r="212" spans="1:8" ht="12.75">
      <c r="A212" s="328" t="s">
        <v>383</v>
      </c>
      <c r="B212" s="328"/>
      <c r="C212" s="7" t="s">
        <v>466</v>
      </c>
      <c r="D212" s="328"/>
      <c r="E212" s="7" t="s">
        <v>467</v>
      </c>
      <c r="F212" s="328"/>
      <c r="G212" s="328"/>
      <c r="H212" s="333"/>
    </row>
    <row r="213" spans="1:8" ht="13.5" thickBot="1">
      <c r="A213" s="328"/>
      <c r="B213" s="328"/>
      <c r="C213" s="328"/>
      <c r="D213" s="328"/>
      <c r="E213" s="328"/>
      <c r="F213" s="328"/>
      <c r="G213" s="328"/>
      <c r="H213" s="333"/>
    </row>
    <row r="214" spans="1:8" ht="13.5" thickBot="1">
      <c r="A214" s="51">
        <v>1</v>
      </c>
      <c r="B214" s="51">
        <v>2</v>
      </c>
      <c r="C214" s="51">
        <v>3</v>
      </c>
      <c r="D214" s="51">
        <v>4</v>
      </c>
      <c r="E214" s="51">
        <v>5</v>
      </c>
      <c r="F214" s="51">
        <v>6</v>
      </c>
      <c r="G214" s="51">
        <v>7</v>
      </c>
      <c r="H214" s="333"/>
    </row>
    <row r="215" spans="1:8" ht="12.75">
      <c r="A215" s="259">
        <v>1</v>
      </c>
      <c r="B215" s="258" t="s">
        <v>468</v>
      </c>
      <c r="C215" s="210" t="s">
        <v>469</v>
      </c>
      <c r="D215" s="259">
        <v>2008</v>
      </c>
      <c r="E215" s="259">
        <v>259.4</v>
      </c>
      <c r="F215" s="259" t="s">
        <v>839</v>
      </c>
      <c r="G215" s="210" t="s">
        <v>847</v>
      </c>
      <c r="H215" s="370"/>
    </row>
    <row r="216" spans="1:8" ht="12.75">
      <c r="A216" s="336">
        <v>2</v>
      </c>
      <c r="B216" s="19" t="s">
        <v>470</v>
      </c>
      <c r="C216" s="300" t="s">
        <v>469</v>
      </c>
      <c r="D216" s="336">
        <v>2007</v>
      </c>
      <c r="E216" s="27">
        <v>247.8</v>
      </c>
      <c r="F216" s="27" t="s">
        <v>846</v>
      </c>
      <c r="G216" s="300" t="s">
        <v>856</v>
      </c>
      <c r="H216" s="371"/>
    </row>
    <row r="218" spans="1:8" ht="18.75">
      <c r="A218" s="319" t="s">
        <v>795</v>
      </c>
      <c r="B218" s="319"/>
      <c r="C218" s="319"/>
      <c r="D218" s="319"/>
      <c r="E218" s="319"/>
      <c r="F218" s="319"/>
      <c r="G218" s="2"/>
      <c r="H218" s="2"/>
    </row>
    <row r="220" spans="1:8" ht="12.75">
      <c r="A220" s="328" t="s">
        <v>812</v>
      </c>
      <c r="B220" s="328"/>
      <c r="C220" s="328" t="s">
        <v>813</v>
      </c>
      <c r="D220" s="328"/>
      <c r="E220" s="328" t="s">
        <v>814</v>
      </c>
      <c r="F220" s="328"/>
      <c r="G220" s="328"/>
      <c r="H220" s="328"/>
    </row>
    <row r="221" spans="1:8" ht="12.75">
      <c r="A221" s="328" t="s">
        <v>815</v>
      </c>
      <c r="B221" s="328"/>
      <c r="C221" s="328" t="s">
        <v>816</v>
      </c>
      <c r="D221" s="328"/>
      <c r="E221" s="328" t="s">
        <v>817</v>
      </c>
      <c r="F221" s="328"/>
      <c r="G221" s="328"/>
      <c r="H221" s="328"/>
    </row>
    <row r="222" spans="1:8" ht="12.75">
      <c r="A222" s="328" t="s">
        <v>818</v>
      </c>
      <c r="B222" s="328"/>
      <c r="C222" s="328" t="s">
        <v>819</v>
      </c>
      <c r="D222" s="328"/>
      <c r="E222" s="328" t="s">
        <v>820</v>
      </c>
      <c r="F222" s="328"/>
      <c r="G222" s="328"/>
      <c r="H222" s="328"/>
    </row>
    <row r="223" spans="1:8" ht="12.75">
      <c r="A223" s="328" t="s">
        <v>821</v>
      </c>
      <c r="B223" s="328"/>
      <c r="C223" s="328" t="s">
        <v>822</v>
      </c>
      <c r="D223" s="328"/>
      <c r="E223" s="328" t="s">
        <v>823</v>
      </c>
      <c r="F223" s="328"/>
      <c r="G223" s="328"/>
      <c r="H223" s="328"/>
    </row>
    <row r="224" spans="1:9" ht="12.75">
      <c r="A224" s="328" t="s">
        <v>378</v>
      </c>
      <c r="B224" s="328"/>
      <c r="C224" s="328" t="s">
        <v>379</v>
      </c>
      <c r="D224" s="328"/>
      <c r="E224" s="328" t="s">
        <v>380</v>
      </c>
      <c r="F224" s="328"/>
      <c r="G224" s="328"/>
      <c r="H224" s="328"/>
      <c r="I224" s="315"/>
    </row>
    <row r="225" spans="1:9" ht="12.75">
      <c r="A225" s="328" t="s">
        <v>381</v>
      </c>
      <c r="B225" s="328"/>
      <c r="C225" s="328" t="s">
        <v>382</v>
      </c>
      <c r="D225" s="328"/>
      <c r="E225" s="328" t="s">
        <v>381</v>
      </c>
      <c r="F225" s="328"/>
      <c r="G225" s="328"/>
      <c r="H225" s="328"/>
      <c r="I225" s="315"/>
    </row>
    <row r="226" spans="1:9" ht="12.75">
      <c r="A226" s="328" t="s">
        <v>383</v>
      </c>
      <c r="B226" s="328"/>
      <c r="C226" s="7" t="s">
        <v>384</v>
      </c>
      <c r="D226" s="328"/>
      <c r="E226" s="7" t="s">
        <v>385</v>
      </c>
      <c r="F226" s="328"/>
      <c r="G226" s="328"/>
      <c r="H226" s="328"/>
      <c r="I226" s="315"/>
    </row>
    <row r="227" spans="1:9" ht="13.5" thickBot="1">
      <c r="A227" s="328"/>
      <c r="B227" s="328"/>
      <c r="C227" s="328"/>
      <c r="D227" s="328"/>
      <c r="E227" s="328"/>
      <c r="F227" s="328"/>
      <c r="G227" s="328"/>
      <c r="H227" s="328"/>
      <c r="I227" s="315"/>
    </row>
    <row r="228" spans="1:9" ht="13.5" thickBot="1">
      <c r="A228" s="51">
        <v>1</v>
      </c>
      <c r="B228" s="51">
        <v>2</v>
      </c>
      <c r="C228" s="51">
        <v>3</v>
      </c>
      <c r="D228" s="51">
        <v>4</v>
      </c>
      <c r="E228" s="51">
        <v>5</v>
      </c>
      <c r="F228" s="51">
        <v>6</v>
      </c>
      <c r="G228" s="51">
        <v>7</v>
      </c>
      <c r="H228" s="328"/>
      <c r="I228" s="315"/>
    </row>
    <row r="229" spans="1:9" ht="12.75">
      <c r="A229" s="259">
        <v>1</v>
      </c>
      <c r="B229" s="210" t="s">
        <v>390</v>
      </c>
      <c r="C229" s="210" t="s">
        <v>387</v>
      </c>
      <c r="D229" s="259">
        <v>2002</v>
      </c>
      <c r="E229" s="355">
        <v>163</v>
      </c>
      <c r="F229" s="259" t="s">
        <v>869</v>
      </c>
      <c r="G229" s="210" t="s">
        <v>854</v>
      </c>
      <c r="H229" s="328"/>
      <c r="I229" s="315"/>
    </row>
    <row r="230" ht="12.75">
      <c r="I230" s="315"/>
    </row>
    <row r="231" spans="1:9" ht="19.5">
      <c r="A231" s="319" t="s">
        <v>796</v>
      </c>
      <c r="B231" s="319"/>
      <c r="C231" s="319"/>
      <c r="D231" s="319"/>
      <c r="E231" s="319"/>
      <c r="F231" s="319"/>
      <c r="G231" s="320"/>
      <c r="H231" s="315"/>
      <c r="I231" s="315"/>
    </row>
    <row r="232" spans="1:9" ht="15.75">
      <c r="A232" s="312"/>
      <c r="B232" s="312"/>
      <c r="C232" s="312"/>
      <c r="D232" s="312"/>
      <c r="E232" s="312"/>
      <c r="F232" s="312"/>
      <c r="G232" s="312"/>
      <c r="H232" s="315"/>
      <c r="I232" s="315"/>
    </row>
    <row r="233" spans="1:9" ht="12.75">
      <c r="A233" s="328" t="s">
        <v>812</v>
      </c>
      <c r="B233" s="328"/>
      <c r="C233" s="328" t="s">
        <v>813</v>
      </c>
      <c r="D233" s="328"/>
      <c r="E233" s="328" t="s">
        <v>814</v>
      </c>
      <c r="F233" s="328"/>
      <c r="G233" s="328"/>
      <c r="H233" s="333"/>
      <c r="I233" s="315"/>
    </row>
    <row r="234" spans="1:9" ht="12.75">
      <c r="A234" s="328" t="s">
        <v>815</v>
      </c>
      <c r="B234" s="328"/>
      <c r="C234" s="328" t="s">
        <v>816</v>
      </c>
      <c r="D234" s="328"/>
      <c r="E234" s="328" t="s">
        <v>817</v>
      </c>
      <c r="F234" s="328"/>
      <c r="G234" s="328"/>
      <c r="H234" s="333"/>
      <c r="I234" s="315"/>
    </row>
    <row r="235" spans="1:9" ht="12.75">
      <c r="A235" s="328" t="s">
        <v>818</v>
      </c>
      <c r="B235" s="328"/>
      <c r="C235" s="328" t="s">
        <v>819</v>
      </c>
      <c r="D235" s="328"/>
      <c r="E235" s="328" t="s">
        <v>820</v>
      </c>
      <c r="F235" s="328"/>
      <c r="G235" s="328"/>
      <c r="H235" s="333"/>
      <c r="I235" s="315"/>
    </row>
    <row r="236" spans="1:9" ht="12.75">
      <c r="A236" s="328" t="s">
        <v>821</v>
      </c>
      <c r="B236" s="328"/>
      <c r="C236" s="328" t="s">
        <v>822</v>
      </c>
      <c r="D236" s="328"/>
      <c r="E236" s="328" t="s">
        <v>823</v>
      </c>
      <c r="F236" s="328"/>
      <c r="G236" s="328"/>
      <c r="H236" s="333"/>
      <c r="I236" s="315"/>
    </row>
    <row r="237" spans="1:9" ht="12.75">
      <c r="A237" s="328" t="s">
        <v>378</v>
      </c>
      <c r="B237" s="328"/>
      <c r="C237" s="328" t="s">
        <v>379</v>
      </c>
      <c r="D237" s="328"/>
      <c r="E237" s="328" t="s">
        <v>380</v>
      </c>
      <c r="F237" s="328"/>
      <c r="G237" s="328"/>
      <c r="H237" s="333"/>
      <c r="I237" s="315"/>
    </row>
    <row r="238" spans="1:9" ht="12.75">
      <c r="A238" s="328" t="s">
        <v>381</v>
      </c>
      <c r="B238" s="328"/>
      <c r="C238" s="328" t="s">
        <v>382</v>
      </c>
      <c r="D238" s="328"/>
      <c r="E238" s="328" t="s">
        <v>381</v>
      </c>
      <c r="F238" s="328"/>
      <c r="G238" s="328"/>
      <c r="H238" s="333"/>
      <c r="I238" s="315"/>
    </row>
    <row r="239" spans="1:9" ht="12.75">
      <c r="A239" s="328" t="s">
        <v>383</v>
      </c>
      <c r="B239" s="328"/>
      <c r="C239" s="7" t="s">
        <v>384</v>
      </c>
      <c r="D239" s="328"/>
      <c r="E239" s="7" t="s">
        <v>385</v>
      </c>
      <c r="F239" s="328"/>
      <c r="G239" s="328"/>
      <c r="H239" s="333"/>
      <c r="I239" s="315"/>
    </row>
    <row r="240" spans="1:9" ht="13.5" thickBot="1">
      <c r="A240" s="328"/>
      <c r="B240" s="328"/>
      <c r="C240" s="328"/>
      <c r="D240" s="328"/>
      <c r="E240" s="328"/>
      <c r="F240" s="328"/>
      <c r="G240" s="328"/>
      <c r="H240" s="333"/>
      <c r="I240" s="315"/>
    </row>
    <row r="241" spans="1:9" ht="13.5" thickBot="1">
      <c r="A241" s="51">
        <v>1</v>
      </c>
      <c r="B241" s="51">
        <v>2</v>
      </c>
      <c r="C241" s="51">
        <v>3</v>
      </c>
      <c r="D241" s="51">
        <v>4</v>
      </c>
      <c r="E241" s="51">
        <v>5</v>
      </c>
      <c r="F241" s="51">
        <v>6</v>
      </c>
      <c r="G241" s="51">
        <v>7</v>
      </c>
      <c r="H241" s="333"/>
      <c r="I241" s="315"/>
    </row>
    <row r="242" spans="1:9" ht="12.75">
      <c r="A242" s="259">
        <v>1</v>
      </c>
      <c r="B242" s="374" t="s">
        <v>871</v>
      </c>
      <c r="C242" s="374" t="s">
        <v>387</v>
      </c>
      <c r="D242" s="259">
        <v>2001</v>
      </c>
      <c r="E242" s="259">
        <v>502.4</v>
      </c>
      <c r="F242" s="259" t="s">
        <v>839</v>
      </c>
      <c r="G242" s="210" t="s">
        <v>854</v>
      </c>
      <c r="H242" s="333"/>
      <c r="I242" s="315"/>
    </row>
    <row r="243" spans="1:9" ht="12.75">
      <c r="A243" s="336">
        <v>2</v>
      </c>
      <c r="B243" s="372" t="s">
        <v>388</v>
      </c>
      <c r="C243" s="373" t="s">
        <v>387</v>
      </c>
      <c r="D243" s="336">
        <v>2001</v>
      </c>
      <c r="E243" s="27">
        <v>495.7</v>
      </c>
      <c r="F243" s="27" t="s">
        <v>839</v>
      </c>
      <c r="G243" s="300" t="s">
        <v>854</v>
      </c>
      <c r="H243" s="333"/>
      <c r="I243" s="315"/>
    </row>
    <row r="244" spans="1:9" ht="12.75">
      <c r="A244" s="336">
        <v>3</v>
      </c>
      <c r="B244" s="19" t="s">
        <v>390</v>
      </c>
      <c r="C244" s="300" t="s">
        <v>387</v>
      </c>
      <c r="D244" s="336">
        <v>2001</v>
      </c>
      <c r="E244" s="27">
        <v>473.4</v>
      </c>
      <c r="F244" s="27" t="s">
        <v>839</v>
      </c>
      <c r="G244" s="300" t="s">
        <v>859</v>
      </c>
      <c r="H244" s="371"/>
      <c r="I244" s="315"/>
    </row>
    <row r="245" spans="1:9" ht="12.75">
      <c r="A245" s="336">
        <v>4</v>
      </c>
      <c r="B245" s="26" t="s">
        <v>602</v>
      </c>
      <c r="C245" s="388"/>
      <c r="D245" s="352">
        <v>1980</v>
      </c>
      <c r="E245" s="44">
        <v>436.6</v>
      </c>
      <c r="F245" s="44" t="s">
        <v>839</v>
      </c>
      <c r="G245" s="351" t="s">
        <v>1193</v>
      </c>
      <c r="H245" s="371"/>
      <c r="I245" s="315"/>
    </row>
    <row r="246" spans="1:9" ht="12.75">
      <c r="A246" s="336">
        <v>5</v>
      </c>
      <c r="B246" s="19" t="s">
        <v>471</v>
      </c>
      <c r="C246" s="300" t="s">
        <v>387</v>
      </c>
      <c r="D246" s="336">
        <v>2007</v>
      </c>
      <c r="E246" s="27">
        <v>421.5</v>
      </c>
      <c r="F246" s="27" t="s">
        <v>839</v>
      </c>
      <c r="G246" s="300" t="s">
        <v>856</v>
      </c>
      <c r="H246" s="333"/>
      <c r="I246" s="315"/>
    </row>
    <row r="247" spans="1:9" ht="12.75">
      <c r="A247" s="336">
        <v>6</v>
      </c>
      <c r="B247" s="19" t="s">
        <v>462</v>
      </c>
      <c r="C247" s="300" t="s">
        <v>387</v>
      </c>
      <c r="D247" s="336">
        <v>2007</v>
      </c>
      <c r="E247" s="99">
        <v>402</v>
      </c>
      <c r="F247" s="27" t="s">
        <v>846</v>
      </c>
      <c r="G247" s="300" t="s">
        <v>856</v>
      </c>
      <c r="I247" s="315"/>
    </row>
    <row r="248" ht="12.75">
      <c r="I248" s="315"/>
    </row>
    <row r="249" spans="1:9" ht="19.5">
      <c r="A249" s="317" t="s">
        <v>797</v>
      </c>
      <c r="B249" s="317"/>
      <c r="C249" s="317"/>
      <c r="D249" s="317"/>
      <c r="E249" s="317"/>
      <c r="F249" s="317"/>
      <c r="G249" s="317"/>
      <c r="I249" s="315"/>
    </row>
    <row r="250" ht="12.75">
      <c r="I250" s="315"/>
    </row>
    <row r="251" spans="1:9" ht="12.75">
      <c r="A251" s="328" t="s">
        <v>812</v>
      </c>
      <c r="B251" s="328"/>
      <c r="C251" s="328" t="s">
        <v>813</v>
      </c>
      <c r="D251" s="328"/>
      <c r="E251" s="328" t="s">
        <v>814</v>
      </c>
      <c r="F251" s="328"/>
      <c r="G251" s="328"/>
      <c r="H251" s="328"/>
      <c r="I251" s="315"/>
    </row>
    <row r="252" spans="1:9" ht="12.75">
      <c r="A252" s="328" t="s">
        <v>815</v>
      </c>
      <c r="B252" s="328"/>
      <c r="C252" s="328" t="s">
        <v>816</v>
      </c>
      <c r="D252" s="328"/>
      <c r="E252" s="328" t="s">
        <v>817</v>
      </c>
      <c r="F252" s="328"/>
      <c r="G252" s="328"/>
      <c r="H252" s="328"/>
      <c r="I252" s="315"/>
    </row>
    <row r="253" spans="1:9" ht="12.75">
      <c r="A253" s="328" t="s">
        <v>818</v>
      </c>
      <c r="B253" s="328"/>
      <c r="C253" s="328" t="s">
        <v>819</v>
      </c>
      <c r="D253" s="328"/>
      <c r="E253" s="328" t="s">
        <v>820</v>
      </c>
      <c r="F253" s="328"/>
      <c r="G253" s="328"/>
      <c r="H253" s="328"/>
      <c r="I253" s="315"/>
    </row>
    <row r="254" spans="1:9" ht="12.75">
      <c r="A254" s="328" t="s">
        <v>821</v>
      </c>
      <c r="B254" s="328"/>
      <c r="C254" s="328" t="s">
        <v>822</v>
      </c>
      <c r="D254" s="328"/>
      <c r="E254" s="328" t="s">
        <v>823</v>
      </c>
      <c r="F254" s="328"/>
      <c r="G254" s="328"/>
      <c r="H254" s="328"/>
      <c r="I254" s="315"/>
    </row>
    <row r="255" spans="1:9" ht="12.75">
      <c r="A255" s="328" t="s">
        <v>378</v>
      </c>
      <c r="B255" s="328"/>
      <c r="C255" s="328" t="s">
        <v>379</v>
      </c>
      <c r="D255" s="328"/>
      <c r="E255" s="328" t="s">
        <v>380</v>
      </c>
      <c r="F255" s="328"/>
      <c r="G255" s="328"/>
      <c r="H255" s="328"/>
      <c r="I255" s="315"/>
    </row>
    <row r="256" spans="1:9" ht="12.75">
      <c r="A256" s="328" t="s">
        <v>381</v>
      </c>
      <c r="B256" s="328"/>
      <c r="C256" s="328" t="s">
        <v>382</v>
      </c>
      <c r="D256" s="328"/>
      <c r="E256" s="328" t="s">
        <v>381</v>
      </c>
      <c r="F256" s="328"/>
      <c r="G256" s="328"/>
      <c r="H256" s="328"/>
      <c r="I256" s="315"/>
    </row>
    <row r="257" spans="1:9" ht="12.75">
      <c r="A257" s="328" t="s">
        <v>383</v>
      </c>
      <c r="B257" s="328"/>
      <c r="C257" s="7" t="s">
        <v>384</v>
      </c>
      <c r="D257" s="328"/>
      <c r="E257" s="7" t="s">
        <v>385</v>
      </c>
      <c r="F257" s="328"/>
      <c r="G257" s="328"/>
      <c r="H257" s="328"/>
      <c r="I257" s="315"/>
    </row>
    <row r="258" spans="1:9" ht="13.5" thickBot="1">
      <c r="A258" s="328"/>
      <c r="B258" s="328"/>
      <c r="C258" s="328"/>
      <c r="D258" s="328"/>
      <c r="E258" s="328"/>
      <c r="F258" s="328"/>
      <c r="G258" s="328"/>
      <c r="H258" s="328"/>
      <c r="I258" s="315"/>
    </row>
    <row r="259" spans="1:9" ht="13.5" thickBot="1">
      <c r="A259" s="51">
        <v>1</v>
      </c>
      <c r="B259" s="51">
        <v>2</v>
      </c>
      <c r="C259" s="51">
        <v>3</v>
      </c>
      <c r="D259" s="51">
        <v>4</v>
      </c>
      <c r="E259" s="51">
        <v>5</v>
      </c>
      <c r="F259" s="51">
        <v>6</v>
      </c>
      <c r="G259" s="51">
        <v>7</v>
      </c>
      <c r="H259" s="328"/>
      <c r="I259" s="315"/>
    </row>
    <row r="260" spans="1:9" ht="12.75">
      <c r="A260" s="259">
        <v>1</v>
      </c>
      <c r="B260" s="258" t="s">
        <v>333</v>
      </c>
      <c r="C260" s="258" t="s">
        <v>472</v>
      </c>
      <c r="D260" s="377">
        <v>1998</v>
      </c>
      <c r="E260" s="378">
        <v>277.6</v>
      </c>
      <c r="F260" s="377" t="s">
        <v>846</v>
      </c>
      <c r="G260" s="258" t="s">
        <v>987</v>
      </c>
      <c r="H260" s="328"/>
      <c r="I260" s="315"/>
    </row>
    <row r="261" spans="1:9" ht="12.75">
      <c r="A261" s="336">
        <v>2</v>
      </c>
      <c r="B261" s="376" t="s">
        <v>871</v>
      </c>
      <c r="C261" s="356" t="s">
        <v>387</v>
      </c>
      <c r="D261" s="358">
        <v>1994</v>
      </c>
      <c r="E261" s="382">
        <v>261.5</v>
      </c>
      <c r="F261" s="379" t="s">
        <v>869</v>
      </c>
      <c r="G261" s="356" t="s">
        <v>868</v>
      </c>
      <c r="H261" s="328"/>
      <c r="I261" s="315"/>
    </row>
    <row r="262" spans="1:9" ht="12.75">
      <c r="A262" s="336">
        <v>3</v>
      </c>
      <c r="B262" s="376" t="s">
        <v>401</v>
      </c>
      <c r="C262" s="356" t="s">
        <v>472</v>
      </c>
      <c r="D262" s="375">
        <v>1993</v>
      </c>
      <c r="E262" s="382">
        <v>256.12</v>
      </c>
      <c r="F262" s="379" t="s">
        <v>869</v>
      </c>
      <c r="G262" s="356" t="s">
        <v>868</v>
      </c>
      <c r="H262" s="328"/>
      <c r="I262" s="52"/>
    </row>
    <row r="263" spans="1:8" ht="12.75">
      <c r="A263" s="336">
        <v>4</v>
      </c>
      <c r="B263" s="19" t="s">
        <v>473</v>
      </c>
      <c r="C263" s="300" t="s">
        <v>415</v>
      </c>
      <c r="D263" s="336">
        <v>1991</v>
      </c>
      <c r="E263" s="23">
        <v>254.3</v>
      </c>
      <c r="F263" s="27" t="s">
        <v>869</v>
      </c>
      <c r="G263" s="300" t="s">
        <v>856</v>
      </c>
      <c r="H263" s="328"/>
    </row>
    <row r="265" spans="1:7" ht="19.5">
      <c r="A265" s="319" t="s">
        <v>798</v>
      </c>
      <c r="B265" s="319"/>
      <c r="C265" s="319"/>
      <c r="D265" s="319"/>
      <c r="E265" s="319"/>
      <c r="F265" s="319"/>
      <c r="G265" s="327"/>
    </row>
    <row r="266" spans="1:6" ht="15.75">
      <c r="A266" s="312"/>
      <c r="B266" s="312"/>
      <c r="C266" s="312"/>
      <c r="D266" s="312"/>
      <c r="E266" s="312"/>
      <c r="F266" s="312"/>
    </row>
    <row r="267" spans="1:8" ht="12.75">
      <c r="A267" s="328" t="s">
        <v>812</v>
      </c>
      <c r="B267" s="328"/>
      <c r="C267" s="328" t="s">
        <v>813</v>
      </c>
      <c r="D267" s="328"/>
      <c r="E267" s="328" t="s">
        <v>814</v>
      </c>
      <c r="F267" s="328"/>
      <c r="G267" s="328"/>
      <c r="H267" s="328"/>
    </row>
    <row r="268" spans="1:8" ht="12.75">
      <c r="A268" s="328" t="s">
        <v>815</v>
      </c>
      <c r="B268" s="328"/>
      <c r="C268" s="328" t="s">
        <v>816</v>
      </c>
      <c r="D268" s="328"/>
      <c r="E268" s="328" t="s">
        <v>817</v>
      </c>
      <c r="F268" s="328"/>
      <c r="G268" s="328"/>
      <c r="H268" s="328"/>
    </row>
    <row r="269" spans="1:8" ht="12.75">
      <c r="A269" s="328" t="s">
        <v>818</v>
      </c>
      <c r="B269" s="328"/>
      <c r="C269" s="328" t="s">
        <v>819</v>
      </c>
      <c r="D269" s="328"/>
      <c r="E269" s="328" t="s">
        <v>820</v>
      </c>
      <c r="F269" s="328"/>
      <c r="G269" s="328"/>
      <c r="H269" s="328"/>
    </row>
    <row r="270" spans="1:8" ht="12.75">
      <c r="A270" s="328" t="s">
        <v>821</v>
      </c>
      <c r="B270" s="328"/>
      <c r="C270" s="328" t="s">
        <v>822</v>
      </c>
      <c r="D270" s="328"/>
      <c r="E270" s="328" t="s">
        <v>823</v>
      </c>
      <c r="F270" s="328"/>
      <c r="G270" s="328"/>
      <c r="H270" s="328"/>
    </row>
    <row r="271" spans="1:8" ht="12.75">
      <c r="A271" s="328" t="s">
        <v>378</v>
      </c>
      <c r="B271" s="328"/>
      <c r="C271" s="328" t="s">
        <v>379</v>
      </c>
      <c r="D271" s="328"/>
      <c r="E271" s="328" t="s">
        <v>380</v>
      </c>
      <c r="F271" s="328"/>
      <c r="G271" s="328"/>
      <c r="H271" s="328"/>
    </row>
    <row r="272" spans="1:8" ht="12.75">
      <c r="A272" s="328" t="s">
        <v>381</v>
      </c>
      <c r="B272" s="328"/>
      <c r="C272" s="328" t="s">
        <v>382</v>
      </c>
      <c r="D272" s="328"/>
      <c r="E272" s="328" t="s">
        <v>381</v>
      </c>
      <c r="F272" s="328"/>
      <c r="G272" s="328"/>
      <c r="H272" s="328"/>
    </row>
    <row r="273" spans="1:8" ht="12.75">
      <c r="A273" s="328" t="s">
        <v>383</v>
      </c>
      <c r="B273" s="328"/>
      <c r="C273" s="7" t="s">
        <v>384</v>
      </c>
      <c r="D273" s="328"/>
      <c r="E273" s="7" t="s">
        <v>385</v>
      </c>
      <c r="F273" s="328"/>
      <c r="G273" s="328"/>
      <c r="H273" s="328"/>
    </row>
    <row r="274" spans="1:8" ht="13.5" thickBot="1">
      <c r="A274" s="328"/>
      <c r="B274" s="328"/>
      <c r="C274" s="328"/>
      <c r="D274" s="328"/>
      <c r="E274" s="328"/>
      <c r="F274" s="328"/>
      <c r="G274" s="328"/>
      <c r="H274" s="328"/>
    </row>
    <row r="275" spans="1:8" ht="13.5" thickBot="1">
      <c r="A275" s="51">
        <v>1</v>
      </c>
      <c r="B275" s="51">
        <v>2</v>
      </c>
      <c r="C275" s="51">
        <v>3</v>
      </c>
      <c r="D275" s="51">
        <v>4</v>
      </c>
      <c r="E275" s="51">
        <v>5</v>
      </c>
      <c r="F275" s="51">
        <v>6</v>
      </c>
      <c r="G275" s="51">
        <v>7</v>
      </c>
      <c r="H275" s="328"/>
    </row>
    <row r="276" spans="1:8" ht="12.75">
      <c r="A276" s="259">
        <v>1</v>
      </c>
      <c r="B276" s="210" t="s">
        <v>871</v>
      </c>
      <c r="C276" s="210" t="s">
        <v>474</v>
      </c>
      <c r="D276" s="259">
        <v>2007</v>
      </c>
      <c r="E276" s="355">
        <v>298</v>
      </c>
      <c r="F276" s="259" t="s">
        <v>846</v>
      </c>
      <c r="G276" s="210" t="s">
        <v>856</v>
      </c>
      <c r="H276" s="328"/>
    </row>
    <row r="278" spans="1:7" ht="19.5">
      <c r="A278" s="319" t="s">
        <v>799</v>
      </c>
      <c r="B278" s="319"/>
      <c r="C278" s="319"/>
      <c r="D278" s="319"/>
      <c r="E278" s="319"/>
      <c r="F278" s="319"/>
      <c r="G278" s="2"/>
    </row>
    <row r="279" spans="1:6" ht="15.75">
      <c r="A279" s="312"/>
      <c r="B279" s="312"/>
      <c r="C279" s="312"/>
      <c r="D279" s="312"/>
      <c r="E279" s="312"/>
      <c r="F279" s="312"/>
    </row>
    <row r="280" spans="1:8" ht="12.75">
      <c r="A280" s="328" t="s">
        <v>812</v>
      </c>
      <c r="B280" s="328"/>
      <c r="C280" s="328" t="s">
        <v>813</v>
      </c>
      <c r="D280" s="328"/>
      <c r="E280" s="328" t="s">
        <v>814</v>
      </c>
      <c r="F280" s="328"/>
      <c r="G280" s="328"/>
      <c r="H280" s="328"/>
    </row>
    <row r="281" spans="1:8" ht="12.75">
      <c r="A281" s="328" t="s">
        <v>815</v>
      </c>
      <c r="B281" s="328"/>
      <c r="C281" s="328" t="s">
        <v>816</v>
      </c>
      <c r="D281" s="328"/>
      <c r="E281" s="328" t="s">
        <v>817</v>
      </c>
      <c r="F281" s="328"/>
      <c r="G281" s="328"/>
      <c r="H281" s="328"/>
    </row>
    <row r="282" spans="1:8" ht="12.75">
      <c r="A282" s="328" t="s">
        <v>818</v>
      </c>
      <c r="B282" s="328"/>
      <c r="C282" s="328" t="s">
        <v>819</v>
      </c>
      <c r="D282" s="328"/>
      <c r="E282" s="328" t="s">
        <v>820</v>
      </c>
      <c r="F282" s="328"/>
      <c r="G282" s="328"/>
      <c r="H282" s="328"/>
    </row>
    <row r="283" spans="1:8" ht="12.75">
      <c r="A283" s="328" t="s">
        <v>821</v>
      </c>
      <c r="B283" s="328"/>
      <c r="C283" s="328" t="s">
        <v>822</v>
      </c>
      <c r="D283" s="328"/>
      <c r="E283" s="328" t="s">
        <v>823</v>
      </c>
      <c r="F283" s="328"/>
      <c r="G283" s="328"/>
      <c r="H283" s="328"/>
    </row>
    <row r="284" spans="1:8" ht="12.75">
      <c r="A284" s="328" t="s">
        <v>378</v>
      </c>
      <c r="B284" s="328"/>
      <c r="C284" s="328" t="s">
        <v>379</v>
      </c>
      <c r="D284" s="328"/>
      <c r="E284" s="328" t="s">
        <v>380</v>
      </c>
      <c r="F284" s="328"/>
      <c r="G284" s="328"/>
      <c r="H284" s="328"/>
    </row>
    <row r="285" spans="1:8" ht="12.75">
      <c r="A285" s="328" t="s">
        <v>381</v>
      </c>
      <c r="B285" s="328"/>
      <c r="C285" s="328" t="s">
        <v>382</v>
      </c>
      <c r="D285" s="328"/>
      <c r="E285" s="328" t="s">
        <v>381</v>
      </c>
      <c r="F285" s="328"/>
      <c r="G285" s="328"/>
      <c r="H285" s="328"/>
    </row>
    <row r="286" spans="1:8" ht="12.75">
      <c r="A286" s="328" t="s">
        <v>383</v>
      </c>
      <c r="B286" s="328"/>
      <c r="C286" s="7" t="s">
        <v>466</v>
      </c>
      <c r="D286" s="328"/>
      <c r="E286" s="7" t="s">
        <v>467</v>
      </c>
      <c r="F286" s="328"/>
      <c r="G286" s="328"/>
      <c r="H286" s="328"/>
    </row>
    <row r="287" spans="1:8" ht="13.5" thickBot="1">
      <c r="A287" s="328"/>
      <c r="B287" s="328"/>
      <c r="C287" s="328"/>
      <c r="D287" s="328"/>
      <c r="E287" s="328"/>
      <c r="F287" s="328"/>
      <c r="G287" s="328"/>
      <c r="H287" s="328"/>
    </row>
    <row r="288" spans="1:8" ht="13.5" thickBot="1">
      <c r="A288" s="51">
        <v>1</v>
      </c>
      <c r="B288" s="51">
        <v>2</v>
      </c>
      <c r="C288" s="51">
        <v>3</v>
      </c>
      <c r="D288" s="51">
        <v>4</v>
      </c>
      <c r="E288" s="51">
        <v>5</v>
      </c>
      <c r="F288" s="51">
        <v>6</v>
      </c>
      <c r="G288" s="51">
        <v>7</v>
      </c>
      <c r="H288" s="328"/>
    </row>
    <row r="289" spans="1:8" ht="12.75">
      <c r="A289" s="13">
        <v>1</v>
      </c>
      <c r="B289" s="210" t="s">
        <v>462</v>
      </c>
      <c r="C289" s="210" t="s">
        <v>475</v>
      </c>
      <c r="D289" s="259">
        <v>2008</v>
      </c>
      <c r="E289" s="354">
        <v>809.8</v>
      </c>
      <c r="F289" s="259" t="s">
        <v>839</v>
      </c>
      <c r="G289" s="210" t="s">
        <v>856</v>
      </c>
      <c r="H289" s="328"/>
    </row>
    <row r="290" spans="1:8" ht="12.75">
      <c r="A290" s="336">
        <v>2</v>
      </c>
      <c r="B290" s="19" t="s">
        <v>476</v>
      </c>
      <c r="C290" s="300" t="s">
        <v>477</v>
      </c>
      <c r="D290" s="336">
        <v>1945</v>
      </c>
      <c r="E290" s="23">
        <v>798.3</v>
      </c>
      <c r="F290" s="27" t="s">
        <v>846</v>
      </c>
      <c r="G290" s="300" t="s">
        <v>859</v>
      </c>
      <c r="H290" s="328"/>
    </row>
    <row r="291" spans="1:8" ht="12.75">
      <c r="A291" s="336">
        <v>3</v>
      </c>
      <c r="B291" s="19" t="s">
        <v>979</v>
      </c>
      <c r="C291" s="300" t="s">
        <v>478</v>
      </c>
      <c r="D291" s="336">
        <v>2005</v>
      </c>
      <c r="E291" s="23">
        <v>795.5</v>
      </c>
      <c r="F291" s="27" t="s">
        <v>846</v>
      </c>
      <c r="G291" s="300" t="s">
        <v>859</v>
      </c>
      <c r="H291" s="328"/>
    </row>
    <row r="292" spans="1:8" ht="12.75">
      <c r="A292" s="336">
        <v>4</v>
      </c>
      <c r="B292" s="19" t="s">
        <v>471</v>
      </c>
      <c r="C292" s="300" t="s">
        <v>472</v>
      </c>
      <c r="D292" s="336">
        <v>2007</v>
      </c>
      <c r="E292" s="23">
        <v>792.5</v>
      </c>
      <c r="F292" s="27" t="s">
        <v>846</v>
      </c>
      <c r="G292" s="300" t="s">
        <v>856</v>
      </c>
      <c r="H292" s="328"/>
    </row>
    <row r="293" spans="1:8" ht="12.75">
      <c r="A293" s="336">
        <v>5</v>
      </c>
      <c r="B293" s="19" t="s">
        <v>1821</v>
      </c>
      <c r="C293" s="300" t="s">
        <v>472</v>
      </c>
      <c r="D293" s="336">
        <v>2009</v>
      </c>
      <c r="E293" s="23">
        <v>791.9</v>
      </c>
      <c r="F293" s="27" t="s">
        <v>846</v>
      </c>
      <c r="G293" s="300" t="s">
        <v>847</v>
      </c>
      <c r="H293" s="328"/>
    </row>
    <row r="294" spans="1:8" ht="12.75">
      <c r="A294" s="336">
        <v>6</v>
      </c>
      <c r="B294" s="19" t="s">
        <v>390</v>
      </c>
      <c r="C294" s="300" t="s">
        <v>472</v>
      </c>
      <c r="D294" s="336">
        <v>2005</v>
      </c>
      <c r="E294" s="23">
        <v>790.2</v>
      </c>
      <c r="F294" s="27" t="s">
        <v>846</v>
      </c>
      <c r="G294" s="300" t="s">
        <v>859</v>
      </c>
      <c r="H294" s="328"/>
    </row>
    <row r="295" spans="1:8" ht="12.75">
      <c r="A295" s="336">
        <v>7</v>
      </c>
      <c r="B295" s="26" t="s">
        <v>470</v>
      </c>
      <c r="C295" s="351" t="s">
        <v>478</v>
      </c>
      <c r="D295" s="352">
        <v>2008</v>
      </c>
      <c r="E295" s="33">
        <v>787.5</v>
      </c>
      <c r="F295" s="44" t="s">
        <v>846</v>
      </c>
      <c r="G295" s="351" t="s">
        <v>1193</v>
      </c>
      <c r="H295" s="328"/>
    </row>
    <row r="296" spans="1:7" ht="12.75">
      <c r="A296" s="336">
        <v>8</v>
      </c>
      <c r="B296" s="19" t="s">
        <v>871</v>
      </c>
      <c r="C296" s="300" t="s">
        <v>472</v>
      </c>
      <c r="D296" s="336">
        <v>2005</v>
      </c>
      <c r="E296" s="23">
        <v>747</v>
      </c>
      <c r="F296" s="27" t="s">
        <v>869</v>
      </c>
      <c r="G296" s="300" t="s">
        <v>859</v>
      </c>
    </row>
    <row r="298" spans="1:8" ht="19.5">
      <c r="A298" s="319" t="s">
        <v>800</v>
      </c>
      <c r="B298" s="319"/>
      <c r="C298" s="319"/>
      <c r="D298" s="319"/>
      <c r="E298" s="319"/>
      <c r="F298" s="319"/>
      <c r="G298" s="2"/>
      <c r="H298" s="2"/>
    </row>
    <row r="300" spans="1:9" ht="12.75">
      <c r="A300" s="328" t="s">
        <v>812</v>
      </c>
      <c r="B300" s="328"/>
      <c r="C300" s="328" t="s">
        <v>813</v>
      </c>
      <c r="D300" s="328"/>
      <c r="E300" s="328" t="s">
        <v>814</v>
      </c>
      <c r="F300" s="328"/>
      <c r="G300" s="328"/>
      <c r="H300" s="328"/>
      <c r="I300" s="328"/>
    </row>
    <row r="301" spans="1:9" ht="12.75">
      <c r="A301" s="328" t="s">
        <v>815</v>
      </c>
      <c r="B301" s="328"/>
      <c r="C301" s="328" t="s">
        <v>816</v>
      </c>
      <c r="D301" s="328"/>
      <c r="E301" s="328" t="s">
        <v>817</v>
      </c>
      <c r="F301" s="328"/>
      <c r="G301" s="328"/>
      <c r="H301" s="328"/>
      <c r="I301" s="328"/>
    </row>
    <row r="302" spans="1:9" ht="12.75">
      <c r="A302" s="328" t="s">
        <v>818</v>
      </c>
      <c r="B302" s="328"/>
      <c r="C302" s="328" t="s">
        <v>819</v>
      </c>
      <c r="D302" s="328"/>
      <c r="E302" s="328" t="s">
        <v>820</v>
      </c>
      <c r="F302" s="328"/>
      <c r="G302" s="328"/>
      <c r="H302" s="328"/>
      <c r="I302" s="328"/>
    </row>
    <row r="303" spans="1:9" ht="12.75">
      <c r="A303" s="328" t="s">
        <v>821</v>
      </c>
      <c r="B303" s="328"/>
      <c r="C303" s="328" t="s">
        <v>822</v>
      </c>
      <c r="D303" s="328"/>
      <c r="E303" s="328" t="s">
        <v>823</v>
      </c>
      <c r="F303" s="328"/>
      <c r="G303" s="328"/>
      <c r="H303" s="328"/>
      <c r="I303" s="328"/>
    </row>
    <row r="304" spans="1:9" ht="12.75">
      <c r="A304" s="328" t="s">
        <v>378</v>
      </c>
      <c r="B304" s="328"/>
      <c r="C304" s="328" t="s">
        <v>379</v>
      </c>
      <c r="D304" s="328"/>
      <c r="E304" s="328" t="s">
        <v>380</v>
      </c>
      <c r="F304" s="328"/>
      <c r="G304" s="328"/>
      <c r="H304" s="328"/>
      <c r="I304" s="328"/>
    </row>
    <row r="305" spans="1:9" ht="12.75">
      <c r="A305" s="328" t="s">
        <v>381</v>
      </c>
      <c r="B305" s="328"/>
      <c r="C305" s="328" t="s">
        <v>382</v>
      </c>
      <c r="D305" s="328"/>
      <c r="E305" s="328" t="s">
        <v>381</v>
      </c>
      <c r="F305" s="328"/>
      <c r="G305" s="328"/>
      <c r="H305" s="328"/>
      <c r="I305" s="328"/>
    </row>
    <row r="306" spans="1:9" ht="12.75">
      <c r="A306" s="328" t="s">
        <v>383</v>
      </c>
      <c r="B306" s="328"/>
      <c r="C306" s="7" t="s">
        <v>384</v>
      </c>
      <c r="D306" s="328"/>
      <c r="E306" s="7" t="s">
        <v>385</v>
      </c>
      <c r="F306" s="328"/>
      <c r="G306" s="328"/>
      <c r="H306" s="328"/>
      <c r="I306" s="328"/>
    </row>
    <row r="307" spans="1:9" ht="13.5" thickBot="1">
      <c r="A307" s="328"/>
      <c r="B307" s="328"/>
      <c r="C307" s="328"/>
      <c r="D307" s="328"/>
      <c r="E307" s="328"/>
      <c r="F307" s="328"/>
      <c r="G307" s="328"/>
      <c r="H307" s="328"/>
      <c r="I307" s="328"/>
    </row>
    <row r="308" spans="1:9" ht="13.5" thickBot="1">
      <c r="A308" s="51">
        <v>1</v>
      </c>
      <c r="B308" s="51">
        <v>2</v>
      </c>
      <c r="C308" s="51">
        <v>3</v>
      </c>
      <c r="D308" s="51">
        <v>4</v>
      </c>
      <c r="E308" s="51">
        <v>5</v>
      </c>
      <c r="F308" s="51">
        <v>6</v>
      </c>
      <c r="G308" s="51">
        <v>7</v>
      </c>
      <c r="H308" s="328"/>
      <c r="I308" s="328"/>
    </row>
    <row r="309" spans="1:9" ht="12.75">
      <c r="A309" s="13">
        <v>1</v>
      </c>
      <c r="B309" s="214" t="s">
        <v>470</v>
      </c>
      <c r="C309" s="214" t="s">
        <v>472</v>
      </c>
      <c r="D309" s="13">
        <v>2003</v>
      </c>
      <c r="E309" s="57">
        <v>388.6</v>
      </c>
      <c r="F309" s="13" t="s">
        <v>839</v>
      </c>
      <c r="G309" s="214" t="s">
        <v>850</v>
      </c>
      <c r="H309" s="328" t="s">
        <v>479</v>
      </c>
      <c r="I309" s="328"/>
    </row>
    <row r="310" spans="1:9" ht="12.75">
      <c r="A310" s="336">
        <v>2</v>
      </c>
      <c r="B310" s="541" t="s">
        <v>677</v>
      </c>
      <c r="C310" s="525" t="s">
        <v>472</v>
      </c>
      <c r="D310" s="542">
        <v>2016</v>
      </c>
      <c r="E310" s="543">
        <v>383</v>
      </c>
      <c r="F310" s="544" t="s">
        <v>839</v>
      </c>
      <c r="G310" s="527" t="s">
        <v>664</v>
      </c>
      <c r="H310" s="410" t="s">
        <v>479</v>
      </c>
      <c r="I310" s="328"/>
    </row>
    <row r="311" spans="1:9" ht="12.75">
      <c r="A311" s="336">
        <v>3</v>
      </c>
      <c r="B311" s="19" t="s">
        <v>1264</v>
      </c>
      <c r="C311" s="300" t="s">
        <v>472</v>
      </c>
      <c r="D311" s="336">
        <v>1990</v>
      </c>
      <c r="E311" s="23">
        <v>366.6</v>
      </c>
      <c r="F311" s="27" t="s">
        <v>846</v>
      </c>
      <c r="G311" s="300" t="s">
        <v>931</v>
      </c>
      <c r="H311" s="328" t="s">
        <v>479</v>
      </c>
      <c r="I311" s="328"/>
    </row>
    <row r="312" spans="1:9" ht="12.75">
      <c r="A312" s="336">
        <v>4</v>
      </c>
      <c r="B312" s="19" t="s">
        <v>480</v>
      </c>
      <c r="C312" s="300" t="s">
        <v>472</v>
      </c>
      <c r="D312" s="336">
        <v>2005</v>
      </c>
      <c r="E312" s="23">
        <v>364.9</v>
      </c>
      <c r="F312" s="27" t="s">
        <v>839</v>
      </c>
      <c r="G312" s="300" t="s">
        <v>859</v>
      </c>
      <c r="H312" s="328" t="s">
        <v>481</v>
      </c>
      <c r="I312" s="328"/>
    </row>
    <row r="313" spans="1:8" ht="12.75">
      <c r="A313" s="336">
        <v>5</v>
      </c>
      <c r="B313" s="19" t="s">
        <v>333</v>
      </c>
      <c r="C313" s="300" t="s">
        <v>472</v>
      </c>
      <c r="D313" s="336">
        <v>2005</v>
      </c>
      <c r="E313" s="23">
        <v>357.8</v>
      </c>
      <c r="F313" s="27" t="s">
        <v>846</v>
      </c>
      <c r="G313" s="300" t="s">
        <v>859</v>
      </c>
      <c r="H313" s="328" t="s">
        <v>481</v>
      </c>
    </row>
    <row r="314" spans="1:8" ht="12.75">
      <c r="A314" s="336">
        <v>6</v>
      </c>
      <c r="B314" s="26" t="s">
        <v>1734</v>
      </c>
      <c r="C314" s="300" t="s">
        <v>472</v>
      </c>
      <c r="D314" s="352">
        <v>2011</v>
      </c>
      <c r="E314" s="33">
        <v>343.9</v>
      </c>
      <c r="F314" s="44" t="s">
        <v>846</v>
      </c>
      <c r="G314" s="351" t="s">
        <v>1193</v>
      </c>
      <c r="H314" s="328" t="s">
        <v>481</v>
      </c>
    </row>
    <row r="315" spans="1:9" ht="12.75">
      <c r="A315" s="336">
        <v>7</v>
      </c>
      <c r="B315" s="26" t="s">
        <v>596</v>
      </c>
      <c r="C315" s="300" t="s">
        <v>472</v>
      </c>
      <c r="D315" s="352">
        <v>1996</v>
      </c>
      <c r="E315" s="33">
        <v>341</v>
      </c>
      <c r="F315" s="44" t="s">
        <v>846</v>
      </c>
      <c r="G315" s="351" t="s">
        <v>1193</v>
      </c>
      <c r="H315" s="328" t="s">
        <v>481</v>
      </c>
      <c r="I315" s="328"/>
    </row>
    <row r="316" spans="1:9" ht="12.75">
      <c r="A316" s="336">
        <v>8</v>
      </c>
      <c r="B316" s="19" t="s">
        <v>918</v>
      </c>
      <c r="C316" s="300" t="s">
        <v>482</v>
      </c>
      <c r="D316" s="336">
        <v>2010</v>
      </c>
      <c r="E316" s="23">
        <v>333</v>
      </c>
      <c r="F316" s="27" t="s">
        <v>869</v>
      </c>
      <c r="G316" s="300" t="s">
        <v>847</v>
      </c>
      <c r="H316" s="328" t="s">
        <v>479</v>
      </c>
      <c r="I316" s="328"/>
    </row>
    <row r="317" spans="1:9" ht="12.75">
      <c r="A317" s="336">
        <v>9</v>
      </c>
      <c r="B317" s="19" t="s">
        <v>871</v>
      </c>
      <c r="C317" s="300" t="s">
        <v>482</v>
      </c>
      <c r="D317" s="336">
        <v>2009</v>
      </c>
      <c r="E317" s="23">
        <v>332.2</v>
      </c>
      <c r="F317" s="27" t="s">
        <v>869</v>
      </c>
      <c r="G317" s="300" t="s">
        <v>847</v>
      </c>
      <c r="H317" s="328" t="s">
        <v>479</v>
      </c>
      <c r="I317" s="328"/>
    </row>
    <row r="318" spans="1:8" ht="12.75">
      <c r="A318" s="336">
        <v>10</v>
      </c>
      <c r="B318" s="19" t="s">
        <v>979</v>
      </c>
      <c r="C318" s="300" t="s">
        <v>482</v>
      </c>
      <c r="D318" s="336">
        <v>2010</v>
      </c>
      <c r="E318" s="23">
        <v>331.9</v>
      </c>
      <c r="F318" s="27" t="s">
        <v>869</v>
      </c>
      <c r="G318" s="300" t="s">
        <v>847</v>
      </c>
      <c r="H318" s="328" t="s">
        <v>479</v>
      </c>
    </row>
    <row r="319" spans="1:9" ht="12.75">
      <c r="A319" s="336">
        <v>11</v>
      </c>
      <c r="B319" s="26" t="s">
        <v>1262</v>
      </c>
      <c r="C319" s="300" t="s">
        <v>472</v>
      </c>
      <c r="D319" s="352">
        <v>2011</v>
      </c>
      <c r="E319" s="33">
        <v>331.4</v>
      </c>
      <c r="F319" s="44" t="s">
        <v>846</v>
      </c>
      <c r="G319" s="351" t="s">
        <v>1193</v>
      </c>
      <c r="H319" s="328" t="s">
        <v>481</v>
      </c>
      <c r="I319" s="328"/>
    </row>
    <row r="320" spans="1:8" ht="12.75">
      <c r="A320" s="336">
        <v>12</v>
      </c>
      <c r="B320" s="413" t="s">
        <v>678</v>
      </c>
      <c r="C320" s="525" t="s">
        <v>472</v>
      </c>
      <c r="D320" s="531">
        <v>2016</v>
      </c>
      <c r="E320" s="422">
        <v>331.4</v>
      </c>
      <c r="F320" s="408" t="s">
        <v>869</v>
      </c>
      <c r="G320" s="527" t="s">
        <v>664</v>
      </c>
      <c r="H320" s="410" t="s">
        <v>479</v>
      </c>
    </row>
    <row r="321" spans="1:9" ht="12.75">
      <c r="A321" s="336">
        <v>13</v>
      </c>
      <c r="B321" s="19" t="s">
        <v>882</v>
      </c>
      <c r="C321" s="300" t="s">
        <v>472</v>
      </c>
      <c r="D321" s="336">
        <v>2005</v>
      </c>
      <c r="E321" s="23">
        <v>331.2</v>
      </c>
      <c r="F321" s="27" t="s">
        <v>846</v>
      </c>
      <c r="G321" s="300" t="s">
        <v>859</v>
      </c>
      <c r="H321" s="328" t="s">
        <v>481</v>
      </c>
      <c r="I321" s="328"/>
    </row>
    <row r="322" spans="1:9" ht="12.75">
      <c r="A322" s="336">
        <v>14</v>
      </c>
      <c r="B322" s="26" t="s">
        <v>597</v>
      </c>
      <c r="C322" s="300" t="s">
        <v>472</v>
      </c>
      <c r="D322" s="352">
        <v>2012</v>
      </c>
      <c r="E322" s="33">
        <v>325.6</v>
      </c>
      <c r="F322" s="44" t="s">
        <v>869</v>
      </c>
      <c r="G322" s="351" t="s">
        <v>1193</v>
      </c>
      <c r="H322" s="328" t="s">
        <v>481</v>
      </c>
      <c r="I322" s="328"/>
    </row>
    <row r="323" spans="1:8" ht="12.75">
      <c r="A323" s="336">
        <v>15</v>
      </c>
      <c r="B323" s="19" t="s">
        <v>483</v>
      </c>
      <c r="C323" s="300" t="s">
        <v>472</v>
      </c>
      <c r="D323" s="336">
        <v>2002</v>
      </c>
      <c r="E323" s="23">
        <v>321.7</v>
      </c>
      <c r="F323" s="27" t="s">
        <v>869</v>
      </c>
      <c r="G323" s="300" t="s">
        <v>854</v>
      </c>
      <c r="H323" s="328" t="s">
        <v>481</v>
      </c>
    </row>
    <row r="324" spans="1:9" ht="12.75">
      <c r="A324" s="336">
        <v>16</v>
      </c>
      <c r="B324" s="19" t="s">
        <v>13</v>
      </c>
      <c r="C324" s="300" t="s">
        <v>472</v>
      </c>
      <c r="D324" s="336">
        <v>2006</v>
      </c>
      <c r="E324" s="23">
        <v>314.9</v>
      </c>
      <c r="F324" s="27" t="s">
        <v>869</v>
      </c>
      <c r="G324" s="300" t="s">
        <v>859</v>
      </c>
      <c r="H324" s="328" t="s">
        <v>481</v>
      </c>
      <c r="I324" s="328"/>
    </row>
    <row r="325" spans="1:9" ht="12.75">
      <c r="A325" s="336">
        <v>17</v>
      </c>
      <c r="B325" s="26" t="s">
        <v>598</v>
      </c>
      <c r="C325" s="351" t="s">
        <v>599</v>
      </c>
      <c r="D325" s="352">
        <v>2011</v>
      </c>
      <c r="E325" s="33">
        <v>314.8</v>
      </c>
      <c r="F325" s="44" t="s">
        <v>869</v>
      </c>
      <c r="G325" s="351" t="s">
        <v>1193</v>
      </c>
      <c r="H325" s="328" t="s">
        <v>481</v>
      </c>
      <c r="I325" s="328"/>
    </row>
    <row r="326" spans="1:9" ht="12.75">
      <c r="A326" s="336">
        <v>18</v>
      </c>
      <c r="B326" s="19" t="s">
        <v>882</v>
      </c>
      <c r="C326" s="300" t="s">
        <v>472</v>
      </c>
      <c r="D326" s="336">
        <v>2007</v>
      </c>
      <c r="E326" s="23">
        <v>311</v>
      </c>
      <c r="F326" s="27" t="s">
        <v>869</v>
      </c>
      <c r="G326" s="300" t="s">
        <v>856</v>
      </c>
      <c r="H326" s="328" t="s">
        <v>481</v>
      </c>
      <c r="I326" s="328"/>
    </row>
    <row r="327" spans="1:8" ht="12.75">
      <c r="A327" s="336">
        <v>19</v>
      </c>
      <c r="B327" s="19" t="s">
        <v>484</v>
      </c>
      <c r="C327" s="300" t="s">
        <v>472</v>
      </c>
      <c r="D327" s="336">
        <v>2007</v>
      </c>
      <c r="E327" s="23">
        <v>304</v>
      </c>
      <c r="F327" s="27" t="s">
        <v>869</v>
      </c>
      <c r="G327" s="300" t="s">
        <v>856</v>
      </c>
      <c r="H327" s="328" t="s">
        <v>481</v>
      </c>
    </row>
    <row r="328" spans="1:8" ht="12.75">
      <c r="A328" s="336">
        <v>20</v>
      </c>
      <c r="B328" s="19" t="s">
        <v>485</v>
      </c>
      <c r="C328" s="300" t="s">
        <v>472</v>
      </c>
      <c r="D328" s="336">
        <v>2001</v>
      </c>
      <c r="E328" s="23">
        <v>302.4</v>
      </c>
      <c r="F328" s="27" t="s">
        <v>869</v>
      </c>
      <c r="G328" s="300" t="s">
        <v>859</v>
      </c>
      <c r="H328" s="328" t="s">
        <v>481</v>
      </c>
    </row>
    <row r="330" spans="1:8" ht="19.5">
      <c r="A330" s="319" t="s">
        <v>801</v>
      </c>
      <c r="B330" s="319"/>
      <c r="C330" s="319"/>
      <c r="D330" s="327"/>
      <c r="E330" s="319"/>
      <c r="F330" s="319"/>
      <c r="G330" s="2"/>
      <c r="H330" s="329"/>
    </row>
    <row r="331" spans="1:8" ht="15.75">
      <c r="A331" s="312"/>
      <c r="B331" s="312"/>
      <c r="C331" s="312"/>
      <c r="D331" s="312"/>
      <c r="E331" s="312"/>
      <c r="F331" s="312"/>
      <c r="H331" s="315"/>
    </row>
    <row r="332" spans="1:8" ht="12.75">
      <c r="A332" s="328" t="s">
        <v>812</v>
      </c>
      <c r="B332" s="328"/>
      <c r="C332" s="328" t="s">
        <v>813</v>
      </c>
      <c r="D332" s="328"/>
      <c r="E332" s="328" t="s">
        <v>814</v>
      </c>
      <c r="F332" s="328"/>
      <c r="G332" s="328"/>
      <c r="H332" s="333"/>
    </row>
    <row r="333" spans="1:8" ht="12.75">
      <c r="A333" s="328" t="s">
        <v>815</v>
      </c>
      <c r="B333" s="328"/>
      <c r="C333" s="328" t="s">
        <v>816</v>
      </c>
      <c r="D333" s="328"/>
      <c r="E333" s="328" t="s">
        <v>817</v>
      </c>
      <c r="F333" s="328"/>
      <c r="G333" s="328"/>
      <c r="H333" s="333"/>
    </row>
    <row r="334" spans="1:8" ht="12.75">
      <c r="A334" s="328" t="s">
        <v>818</v>
      </c>
      <c r="B334" s="328"/>
      <c r="C334" s="328" t="s">
        <v>819</v>
      </c>
      <c r="D334" s="328"/>
      <c r="E334" s="328" t="s">
        <v>820</v>
      </c>
      <c r="F334" s="328"/>
      <c r="G334" s="328"/>
      <c r="H334" s="333"/>
    </row>
    <row r="335" spans="1:8" ht="12.75">
      <c r="A335" s="328" t="s">
        <v>821</v>
      </c>
      <c r="B335" s="328"/>
      <c r="C335" s="328" t="s">
        <v>822</v>
      </c>
      <c r="D335" s="328"/>
      <c r="E335" s="328" t="s">
        <v>823</v>
      </c>
      <c r="F335" s="328"/>
      <c r="G335" s="328"/>
      <c r="H335" s="333"/>
    </row>
    <row r="336" spans="1:8" ht="12.75">
      <c r="A336" s="328" t="s">
        <v>378</v>
      </c>
      <c r="B336" s="328"/>
      <c r="C336" s="328" t="s">
        <v>379</v>
      </c>
      <c r="D336" s="328"/>
      <c r="E336" s="328" t="s">
        <v>380</v>
      </c>
      <c r="F336" s="328"/>
      <c r="G336" s="328"/>
      <c r="H336" s="333"/>
    </row>
    <row r="337" spans="1:8" ht="12.75">
      <c r="A337" s="328" t="s">
        <v>381</v>
      </c>
      <c r="B337" s="328"/>
      <c r="C337" s="328" t="s">
        <v>382</v>
      </c>
      <c r="D337" s="328"/>
      <c r="E337" s="328" t="s">
        <v>381</v>
      </c>
      <c r="F337" s="328"/>
      <c r="G337" s="328"/>
      <c r="H337" s="333"/>
    </row>
    <row r="338" spans="1:8" ht="12.75">
      <c r="A338" s="328" t="s">
        <v>383</v>
      </c>
      <c r="B338" s="328"/>
      <c r="C338" s="7" t="s">
        <v>384</v>
      </c>
      <c r="D338" s="328"/>
      <c r="E338" s="7" t="s">
        <v>385</v>
      </c>
      <c r="F338" s="328"/>
      <c r="G338" s="328"/>
      <c r="H338" s="333"/>
    </row>
    <row r="339" spans="1:8" ht="13.5" thickBot="1">
      <c r="A339" s="328"/>
      <c r="B339" s="328"/>
      <c r="C339" s="328"/>
      <c r="D339" s="328"/>
      <c r="E339" s="328"/>
      <c r="F339" s="328"/>
      <c r="G339" s="328"/>
      <c r="H339" s="333"/>
    </row>
    <row r="340" spans="1:8" ht="13.5" thickBot="1">
      <c r="A340" s="51">
        <v>1</v>
      </c>
      <c r="B340" s="51">
        <v>2</v>
      </c>
      <c r="C340" s="51">
        <v>3</v>
      </c>
      <c r="D340" s="51">
        <v>4</v>
      </c>
      <c r="E340" s="51">
        <v>5</v>
      </c>
      <c r="F340" s="51">
        <v>6</v>
      </c>
      <c r="G340" s="51">
        <v>7</v>
      </c>
      <c r="H340" s="333"/>
    </row>
    <row r="341" spans="1:8" ht="12.75">
      <c r="A341" s="13">
        <v>1</v>
      </c>
      <c r="B341" s="214" t="s">
        <v>396</v>
      </c>
      <c r="C341" s="214" t="s">
        <v>486</v>
      </c>
      <c r="D341" s="13">
        <v>2008</v>
      </c>
      <c r="E341" s="13">
        <v>109.23</v>
      </c>
      <c r="F341" s="13" t="s">
        <v>839</v>
      </c>
      <c r="G341" s="214" t="s">
        <v>847</v>
      </c>
      <c r="H341" s="386"/>
    </row>
    <row r="342" spans="1:8" ht="12.75">
      <c r="A342" s="336">
        <v>2</v>
      </c>
      <c r="B342" s="19" t="s">
        <v>1803</v>
      </c>
      <c r="C342" s="388" t="s">
        <v>600</v>
      </c>
      <c r="D342" s="389">
        <v>2012</v>
      </c>
      <c r="E342" s="23">
        <v>103.5</v>
      </c>
      <c r="F342" s="27" t="s">
        <v>869</v>
      </c>
      <c r="G342" s="388" t="s">
        <v>1193</v>
      </c>
      <c r="H342" s="387"/>
    </row>
    <row r="343" spans="1:7" ht="12.75">
      <c r="A343" s="27">
        <v>3</v>
      </c>
      <c r="B343" s="19" t="s">
        <v>470</v>
      </c>
      <c r="C343" s="388" t="s">
        <v>487</v>
      </c>
      <c r="D343" s="389">
        <v>2010</v>
      </c>
      <c r="E343" s="23">
        <v>102.1</v>
      </c>
      <c r="F343" s="27" t="s">
        <v>869</v>
      </c>
      <c r="G343" s="388" t="s">
        <v>1193</v>
      </c>
    </row>
    <row r="344" spans="1:7" ht="12.75">
      <c r="A344" s="336">
        <v>4</v>
      </c>
      <c r="B344" s="19" t="s">
        <v>470</v>
      </c>
      <c r="C344" s="300" t="s">
        <v>487</v>
      </c>
      <c r="D344" s="336">
        <v>2006</v>
      </c>
      <c r="E344" s="27">
        <v>100.85</v>
      </c>
      <c r="F344" s="27" t="s">
        <v>869</v>
      </c>
      <c r="G344" s="300" t="s">
        <v>856</v>
      </c>
    </row>
    <row r="347" spans="1:7" ht="19.5">
      <c r="A347" s="319" t="s">
        <v>802</v>
      </c>
      <c r="B347" s="319"/>
      <c r="C347" s="319"/>
      <c r="D347" s="319"/>
      <c r="E347" s="319"/>
      <c r="F347" s="319"/>
      <c r="G347" s="320"/>
    </row>
    <row r="348" spans="1:7" ht="15.75">
      <c r="A348" s="312"/>
      <c r="B348" s="312"/>
      <c r="C348" s="312"/>
      <c r="D348" s="312"/>
      <c r="E348" s="312"/>
      <c r="F348" s="312"/>
      <c r="G348" s="312"/>
    </row>
    <row r="349" spans="1:7" ht="12.75">
      <c r="A349" s="328" t="s">
        <v>812</v>
      </c>
      <c r="B349" s="328"/>
      <c r="C349" s="328" t="s">
        <v>813</v>
      </c>
      <c r="D349" s="328"/>
      <c r="E349" s="328" t="s">
        <v>814</v>
      </c>
      <c r="F349" s="328"/>
      <c r="G349" s="328"/>
    </row>
    <row r="350" spans="1:7" ht="12.75">
      <c r="A350" s="328" t="s">
        <v>815</v>
      </c>
      <c r="B350" s="328"/>
      <c r="C350" s="328" t="s">
        <v>816</v>
      </c>
      <c r="D350" s="328"/>
      <c r="E350" s="328" t="s">
        <v>817</v>
      </c>
      <c r="F350" s="328"/>
      <c r="G350" s="328"/>
    </row>
    <row r="351" spans="1:7" ht="12.75">
      <c r="A351" s="328" t="s">
        <v>818</v>
      </c>
      <c r="B351" s="328"/>
      <c r="C351" s="328" t="s">
        <v>819</v>
      </c>
      <c r="D351" s="328"/>
      <c r="E351" s="328" t="s">
        <v>820</v>
      </c>
      <c r="F351" s="328"/>
      <c r="G351" s="328"/>
    </row>
    <row r="352" spans="1:7" ht="12.75">
      <c r="A352" s="328" t="s">
        <v>821</v>
      </c>
      <c r="B352" s="328"/>
      <c r="C352" s="328" t="s">
        <v>822</v>
      </c>
      <c r="D352" s="328"/>
      <c r="E352" s="328" t="s">
        <v>823</v>
      </c>
      <c r="F352" s="328"/>
      <c r="G352" s="328"/>
    </row>
    <row r="353" spans="1:7" ht="12.75">
      <c r="A353" s="328" t="s">
        <v>378</v>
      </c>
      <c r="B353" s="328"/>
      <c r="C353" s="328" t="s">
        <v>379</v>
      </c>
      <c r="D353" s="328"/>
      <c r="E353" s="328" t="s">
        <v>380</v>
      </c>
      <c r="F353" s="328"/>
      <c r="G353" s="328"/>
    </row>
    <row r="354" spans="1:7" ht="12.75">
      <c r="A354" s="328" t="s">
        <v>381</v>
      </c>
      <c r="B354" s="328"/>
      <c r="C354" s="328" t="s">
        <v>382</v>
      </c>
      <c r="D354" s="328"/>
      <c r="E354" s="328" t="s">
        <v>381</v>
      </c>
      <c r="F354" s="328"/>
      <c r="G354" s="328"/>
    </row>
    <row r="355" spans="1:7" ht="12.75">
      <c r="A355" s="328" t="s">
        <v>383</v>
      </c>
      <c r="B355" s="328"/>
      <c r="C355" s="7" t="s">
        <v>384</v>
      </c>
      <c r="D355" s="328"/>
      <c r="E355" s="7" t="s">
        <v>385</v>
      </c>
      <c r="F355" s="328"/>
      <c r="G355" s="328"/>
    </row>
    <row r="356" spans="1:7" ht="13.5" thickBot="1">
      <c r="A356" s="328"/>
      <c r="B356" s="328"/>
      <c r="C356" s="328"/>
      <c r="D356" s="328"/>
      <c r="E356" s="328"/>
      <c r="F356" s="328"/>
      <c r="G356" s="328"/>
    </row>
    <row r="357" spans="1:7" ht="13.5" thickBot="1">
      <c r="A357" s="51">
        <v>1</v>
      </c>
      <c r="B357" s="51">
        <v>2</v>
      </c>
      <c r="C357" s="51">
        <v>3</v>
      </c>
      <c r="D357" s="51">
        <v>4</v>
      </c>
      <c r="E357" s="51">
        <v>5</v>
      </c>
      <c r="F357" s="51">
        <v>6</v>
      </c>
      <c r="G357" s="51">
        <v>7</v>
      </c>
    </row>
    <row r="358" spans="1:7" ht="12.75">
      <c r="A358" s="259">
        <v>1</v>
      </c>
      <c r="B358" s="210" t="s">
        <v>871</v>
      </c>
      <c r="C358" s="210" t="s">
        <v>387</v>
      </c>
      <c r="D358" s="259">
        <v>2000</v>
      </c>
      <c r="E358" s="355">
        <v>402.2</v>
      </c>
      <c r="F358" s="259" t="s">
        <v>839</v>
      </c>
      <c r="G358" s="210" t="s">
        <v>854</v>
      </c>
    </row>
    <row r="359" spans="1:7" ht="12.75">
      <c r="A359" s="336">
        <v>2</v>
      </c>
      <c r="B359" s="19" t="s">
        <v>488</v>
      </c>
      <c r="C359" s="300" t="s">
        <v>387</v>
      </c>
      <c r="D359" s="336">
        <v>2007</v>
      </c>
      <c r="E359" s="27">
        <v>334.1</v>
      </c>
      <c r="F359" s="27" t="s">
        <v>869</v>
      </c>
      <c r="G359" s="300" t="s">
        <v>856</v>
      </c>
    </row>
    <row r="360" spans="1:8" ht="12.75">
      <c r="A360" s="336">
        <v>3</v>
      </c>
      <c r="B360" s="19" t="s">
        <v>422</v>
      </c>
      <c r="C360" s="300" t="s">
        <v>387</v>
      </c>
      <c r="D360" s="336">
        <v>1991</v>
      </c>
      <c r="E360" s="99">
        <v>326</v>
      </c>
      <c r="F360" s="27" t="s">
        <v>869</v>
      </c>
      <c r="G360" s="300" t="s">
        <v>369</v>
      </c>
      <c r="H360" s="328"/>
    </row>
    <row r="361" ht="12.75">
      <c r="H361" s="328"/>
    </row>
    <row r="362" spans="1:7" ht="19.5">
      <c r="A362" s="319" t="s">
        <v>803</v>
      </c>
      <c r="B362" s="319"/>
      <c r="C362" s="330"/>
      <c r="D362" s="319"/>
      <c r="E362" s="319"/>
      <c r="F362" s="319"/>
      <c r="G362" s="2"/>
    </row>
    <row r="363" spans="1:7" ht="18.75">
      <c r="A363" s="320"/>
      <c r="B363" s="320"/>
      <c r="C363" s="320"/>
      <c r="D363" s="320"/>
      <c r="E363" s="320"/>
      <c r="F363" s="320"/>
      <c r="G363" s="2"/>
    </row>
    <row r="364" spans="1:8" ht="12.75">
      <c r="A364" s="328" t="s">
        <v>812</v>
      </c>
      <c r="B364" s="328"/>
      <c r="C364" s="328" t="s">
        <v>813</v>
      </c>
      <c r="D364" s="328"/>
      <c r="E364" s="328" t="s">
        <v>814</v>
      </c>
      <c r="F364" s="328"/>
      <c r="G364" s="328"/>
      <c r="H364" s="328"/>
    </row>
    <row r="365" spans="1:8" ht="12.75">
      <c r="A365" s="328" t="s">
        <v>815</v>
      </c>
      <c r="B365" s="328"/>
      <c r="C365" s="328" t="s">
        <v>816</v>
      </c>
      <c r="D365" s="328"/>
      <c r="E365" s="328" t="s">
        <v>817</v>
      </c>
      <c r="F365" s="328"/>
      <c r="G365" s="328"/>
      <c r="H365" s="328"/>
    </row>
    <row r="366" spans="1:8" ht="12.75">
      <c r="A366" s="328" t="s">
        <v>818</v>
      </c>
      <c r="B366" s="328"/>
      <c r="C366" s="328" t="s">
        <v>819</v>
      </c>
      <c r="D366" s="328"/>
      <c r="E366" s="328" t="s">
        <v>820</v>
      </c>
      <c r="F366" s="328"/>
      <c r="G366" s="328"/>
      <c r="H366" s="328"/>
    </row>
    <row r="367" spans="1:8" ht="12.75">
      <c r="A367" s="328" t="s">
        <v>821</v>
      </c>
      <c r="B367" s="328"/>
      <c r="C367" s="328" t="s">
        <v>822</v>
      </c>
      <c r="D367" s="328"/>
      <c r="E367" s="328" t="s">
        <v>823</v>
      </c>
      <c r="F367" s="328"/>
      <c r="G367" s="328"/>
      <c r="H367" s="328"/>
    </row>
    <row r="368" spans="1:8" ht="12.75">
      <c r="A368" s="328" t="s">
        <v>378</v>
      </c>
      <c r="B368" s="328"/>
      <c r="C368" s="328" t="s">
        <v>379</v>
      </c>
      <c r="D368" s="328"/>
      <c r="E368" s="328" t="s">
        <v>380</v>
      </c>
      <c r="F368" s="328"/>
      <c r="G368" s="328"/>
      <c r="H368" s="328"/>
    </row>
    <row r="369" spans="1:8" ht="12.75">
      <c r="A369" s="328" t="s">
        <v>381</v>
      </c>
      <c r="B369" s="328"/>
      <c r="C369" s="328" t="s">
        <v>382</v>
      </c>
      <c r="D369" s="328"/>
      <c r="E369" s="328" t="s">
        <v>381</v>
      </c>
      <c r="F369" s="328"/>
      <c r="G369" s="328"/>
      <c r="H369" s="328"/>
    </row>
    <row r="370" spans="1:8" ht="12.75">
      <c r="A370" s="328" t="s">
        <v>383</v>
      </c>
      <c r="B370" s="328"/>
      <c r="C370" s="7" t="s">
        <v>384</v>
      </c>
      <c r="D370" s="328"/>
      <c r="E370" s="7" t="s">
        <v>385</v>
      </c>
      <c r="F370" s="328"/>
      <c r="G370" s="328"/>
      <c r="H370" s="328"/>
    </row>
    <row r="371" spans="1:8" ht="13.5" thickBot="1">
      <c r="A371" s="328"/>
      <c r="B371" s="328"/>
      <c r="C371" s="328"/>
      <c r="D371" s="328"/>
      <c r="E371" s="328"/>
      <c r="F371" s="328"/>
      <c r="G371" s="328"/>
      <c r="H371" s="328"/>
    </row>
    <row r="372" spans="1:8" ht="13.5" thickBot="1">
      <c r="A372" s="51">
        <v>1</v>
      </c>
      <c r="B372" s="51">
        <v>2</v>
      </c>
      <c r="C372" s="51">
        <v>3</v>
      </c>
      <c r="D372" s="51">
        <v>4</v>
      </c>
      <c r="E372" s="51">
        <v>5</v>
      </c>
      <c r="F372" s="51">
        <v>6</v>
      </c>
      <c r="G372" s="51">
        <v>7</v>
      </c>
      <c r="H372" s="328"/>
    </row>
    <row r="373" spans="1:8" ht="12.75">
      <c r="A373" s="13">
        <v>1</v>
      </c>
      <c r="B373" s="120" t="s">
        <v>1230</v>
      </c>
      <c r="C373" s="120" t="s">
        <v>392</v>
      </c>
      <c r="D373" s="381">
        <v>2014</v>
      </c>
      <c r="E373" s="123">
        <v>220.2</v>
      </c>
      <c r="F373" s="381" t="s">
        <v>839</v>
      </c>
      <c r="G373" s="120" t="s">
        <v>377</v>
      </c>
      <c r="H373" s="333"/>
    </row>
    <row r="374" spans="1:8" ht="12.75">
      <c r="A374" s="336">
        <v>2</v>
      </c>
      <c r="B374" s="19" t="s">
        <v>398</v>
      </c>
      <c r="C374" s="300" t="s">
        <v>392</v>
      </c>
      <c r="D374" s="336">
        <v>2009</v>
      </c>
      <c r="E374" s="23">
        <v>217.1</v>
      </c>
      <c r="F374" s="27" t="s">
        <v>1479</v>
      </c>
      <c r="G374" s="300" t="s">
        <v>847</v>
      </c>
      <c r="H374" s="333"/>
    </row>
    <row r="375" spans="1:8" ht="12.75">
      <c r="A375" s="336">
        <v>3</v>
      </c>
      <c r="B375" s="413" t="s">
        <v>679</v>
      </c>
      <c r="C375" s="527" t="s">
        <v>392</v>
      </c>
      <c r="D375" s="526" t="s">
        <v>680</v>
      </c>
      <c r="E375" s="422">
        <v>216.55</v>
      </c>
      <c r="F375" s="408" t="s">
        <v>839</v>
      </c>
      <c r="G375" s="527" t="s">
        <v>664</v>
      </c>
      <c r="H375" s="333"/>
    </row>
    <row r="376" spans="1:8" ht="12.75">
      <c r="A376" s="336">
        <v>4</v>
      </c>
      <c r="B376" s="467" t="s">
        <v>681</v>
      </c>
      <c r="C376" s="527" t="s">
        <v>392</v>
      </c>
      <c r="D376" s="545">
        <v>2014</v>
      </c>
      <c r="E376" s="422">
        <v>215.55</v>
      </c>
      <c r="F376" s="408" t="s">
        <v>839</v>
      </c>
      <c r="G376" s="527" t="s">
        <v>664</v>
      </c>
      <c r="H376" s="333"/>
    </row>
    <row r="377" spans="1:8" ht="12.75">
      <c r="A377" s="336">
        <v>5</v>
      </c>
      <c r="B377" s="467" t="s">
        <v>1861</v>
      </c>
      <c r="C377" s="527" t="s">
        <v>392</v>
      </c>
      <c r="D377" s="526" t="s">
        <v>783</v>
      </c>
      <c r="E377" s="422">
        <v>215.2</v>
      </c>
      <c r="F377" s="408" t="s">
        <v>839</v>
      </c>
      <c r="G377" s="527" t="s">
        <v>664</v>
      </c>
      <c r="H377" s="333"/>
    </row>
    <row r="378" spans="1:8" ht="12.75">
      <c r="A378" s="336">
        <v>6</v>
      </c>
      <c r="B378" s="19" t="s">
        <v>396</v>
      </c>
      <c r="C378" s="300" t="s">
        <v>392</v>
      </c>
      <c r="D378" s="336">
        <v>2007</v>
      </c>
      <c r="E378" s="23">
        <v>213.6</v>
      </c>
      <c r="F378" s="27" t="s">
        <v>839</v>
      </c>
      <c r="G378" s="300" t="s">
        <v>856</v>
      </c>
      <c r="H378" s="380"/>
    </row>
    <row r="379" spans="1:8" ht="12.75">
      <c r="A379" s="336">
        <v>7</v>
      </c>
      <c r="B379" s="26" t="s">
        <v>1821</v>
      </c>
      <c r="C379" s="351" t="s">
        <v>392</v>
      </c>
      <c r="D379" s="352">
        <v>2014</v>
      </c>
      <c r="E379" s="33">
        <v>213.55</v>
      </c>
      <c r="F379" s="44" t="s">
        <v>839</v>
      </c>
      <c r="G379" s="351" t="s">
        <v>845</v>
      </c>
      <c r="H379" s="333"/>
    </row>
    <row r="380" spans="1:8" ht="12.75">
      <c r="A380" s="336">
        <v>8</v>
      </c>
      <c r="B380" s="19" t="s">
        <v>400</v>
      </c>
      <c r="C380" s="300" t="s">
        <v>393</v>
      </c>
      <c r="D380" s="336">
        <v>2008</v>
      </c>
      <c r="E380" s="23">
        <v>212.85</v>
      </c>
      <c r="F380" s="27" t="s">
        <v>839</v>
      </c>
      <c r="G380" s="300" t="s">
        <v>856</v>
      </c>
      <c r="H380" s="333"/>
    </row>
    <row r="381" spans="1:8" ht="12.75">
      <c r="A381" s="336">
        <v>9</v>
      </c>
      <c r="B381" s="26" t="s">
        <v>388</v>
      </c>
      <c r="C381" s="351" t="s">
        <v>489</v>
      </c>
      <c r="D381" s="352">
        <v>2007</v>
      </c>
      <c r="E381" s="23">
        <v>208.8</v>
      </c>
      <c r="F381" s="27" t="s">
        <v>839</v>
      </c>
      <c r="G381" s="300" t="s">
        <v>847</v>
      </c>
      <c r="H381" s="333"/>
    </row>
    <row r="382" spans="1:9" ht="12.75">
      <c r="A382" s="336">
        <v>10</v>
      </c>
      <c r="B382" s="26" t="s">
        <v>397</v>
      </c>
      <c r="C382" s="351" t="s">
        <v>392</v>
      </c>
      <c r="D382" s="352">
        <v>2014</v>
      </c>
      <c r="E382" s="33">
        <v>206.55</v>
      </c>
      <c r="F382" s="44" t="s">
        <v>839</v>
      </c>
      <c r="G382" s="351" t="s">
        <v>845</v>
      </c>
      <c r="H382" s="333"/>
      <c r="I382" s="315"/>
    </row>
    <row r="383" spans="1:9" ht="12.75">
      <c r="A383" s="336">
        <v>11</v>
      </c>
      <c r="B383" s="26" t="s">
        <v>601</v>
      </c>
      <c r="C383" s="351" t="s">
        <v>393</v>
      </c>
      <c r="D383" s="352">
        <v>2011</v>
      </c>
      <c r="E383" s="33">
        <v>202.7</v>
      </c>
      <c r="F383" s="44" t="s">
        <v>846</v>
      </c>
      <c r="G383" s="351" t="s">
        <v>1193</v>
      </c>
      <c r="H383" s="333"/>
      <c r="I383" s="315"/>
    </row>
    <row r="384" spans="1:9" ht="12.75">
      <c r="A384" s="336">
        <v>12</v>
      </c>
      <c r="B384" s="19" t="s">
        <v>490</v>
      </c>
      <c r="C384" s="300" t="s">
        <v>491</v>
      </c>
      <c r="D384" s="336">
        <v>2005</v>
      </c>
      <c r="E384" s="23">
        <v>200.8</v>
      </c>
      <c r="F384" s="27" t="s">
        <v>846</v>
      </c>
      <c r="G384" s="300" t="s">
        <v>859</v>
      </c>
      <c r="H384" s="328"/>
      <c r="I384" s="315"/>
    </row>
    <row r="385" spans="1:9" ht="12.75">
      <c r="A385" s="336">
        <v>13</v>
      </c>
      <c r="B385" s="26" t="s">
        <v>492</v>
      </c>
      <c r="C385" s="351" t="s">
        <v>392</v>
      </c>
      <c r="D385" s="352">
        <v>2013</v>
      </c>
      <c r="E385" s="33">
        <v>199.75</v>
      </c>
      <c r="F385" s="44" t="s">
        <v>846</v>
      </c>
      <c r="G385" s="351" t="s">
        <v>845</v>
      </c>
      <c r="H385" s="328"/>
      <c r="I385" s="315"/>
    </row>
    <row r="386" spans="1:9" ht="12.75">
      <c r="A386" s="336">
        <v>14</v>
      </c>
      <c r="B386" s="19" t="s">
        <v>871</v>
      </c>
      <c r="C386" s="300" t="s">
        <v>395</v>
      </c>
      <c r="D386" s="336">
        <v>1995</v>
      </c>
      <c r="E386" s="27">
        <v>199.25</v>
      </c>
      <c r="F386" s="27" t="s">
        <v>846</v>
      </c>
      <c r="G386" s="300" t="s">
        <v>941</v>
      </c>
      <c r="H386" s="328"/>
      <c r="I386" s="315"/>
    </row>
    <row r="387" spans="1:9" ht="12.75">
      <c r="A387" s="336">
        <v>15</v>
      </c>
      <c r="B387" s="19" t="s">
        <v>331</v>
      </c>
      <c r="C387" s="300" t="s">
        <v>392</v>
      </c>
      <c r="D387" s="336">
        <v>2007</v>
      </c>
      <c r="E387" s="23">
        <v>196.35</v>
      </c>
      <c r="F387" s="27" t="s">
        <v>846</v>
      </c>
      <c r="G387" s="300" t="s">
        <v>856</v>
      </c>
      <c r="H387" s="328"/>
      <c r="I387" s="315"/>
    </row>
    <row r="388" spans="1:9" ht="12.75">
      <c r="A388" s="336">
        <v>16</v>
      </c>
      <c r="B388" s="19" t="s">
        <v>871</v>
      </c>
      <c r="C388" s="300" t="s">
        <v>392</v>
      </c>
      <c r="D388" s="336">
        <v>2007</v>
      </c>
      <c r="E388" s="23">
        <v>196</v>
      </c>
      <c r="F388" s="27" t="s">
        <v>846</v>
      </c>
      <c r="G388" s="300" t="s">
        <v>856</v>
      </c>
      <c r="I388" s="315"/>
    </row>
    <row r="389" spans="1:9" ht="12.75">
      <c r="A389" s="336">
        <v>17</v>
      </c>
      <c r="B389" s="19" t="s">
        <v>1551</v>
      </c>
      <c r="C389" s="300" t="s">
        <v>493</v>
      </c>
      <c r="D389" s="336">
        <v>2008</v>
      </c>
      <c r="E389" s="23">
        <v>193.25</v>
      </c>
      <c r="F389" s="27" t="s">
        <v>869</v>
      </c>
      <c r="G389" s="300" t="s">
        <v>847</v>
      </c>
      <c r="I389" s="315"/>
    </row>
    <row r="390" spans="1:9" ht="12.75">
      <c r="A390" s="336">
        <v>18</v>
      </c>
      <c r="B390" s="19" t="s">
        <v>494</v>
      </c>
      <c r="C390" s="300" t="s">
        <v>393</v>
      </c>
      <c r="D390" s="336">
        <v>2010</v>
      </c>
      <c r="E390" s="23">
        <v>192.4</v>
      </c>
      <c r="F390" s="27" t="s">
        <v>869</v>
      </c>
      <c r="G390" s="300" t="s">
        <v>847</v>
      </c>
      <c r="I390" s="315"/>
    </row>
    <row r="391" spans="1:9" ht="12.75">
      <c r="A391" s="336">
        <v>19</v>
      </c>
      <c r="B391" s="19" t="s">
        <v>490</v>
      </c>
      <c r="C391" s="300" t="s">
        <v>491</v>
      </c>
      <c r="D391" s="336">
        <v>2003</v>
      </c>
      <c r="E391" s="23">
        <v>191.9</v>
      </c>
      <c r="F391" s="27" t="s">
        <v>869</v>
      </c>
      <c r="G391" s="300" t="s">
        <v>850</v>
      </c>
      <c r="I391" s="315"/>
    </row>
    <row r="392" spans="1:9" ht="12.75">
      <c r="A392" s="336">
        <v>20</v>
      </c>
      <c r="B392" s="26" t="s">
        <v>1796</v>
      </c>
      <c r="C392" s="351" t="s">
        <v>392</v>
      </c>
      <c r="D392" s="352">
        <v>2010</v>
      </c>
      <c r="E392" s="33">
        <v>185.9</v>
      </c>
      <c r="F392" s="44" t="s">
        <v>869</v>
      </c>
      <c r="G392" s="351" t="s">
        <v>1193</v>
      </c>
      <c r="I392" s="315"/>
    </row>
    <row r="393" spans="1:9" ht="12.75">
      <c r="A393" s="336">
        <v>21</v>
      </c>
      <c r="B393" s="26" t="s">
        <v>1796</v>
      </c>
      <c r="C393" s="351" t="s">
        <v>392</v>
      </c>
      <c r="D393" s="352">
        <v>2008</v>
      </c>
      <c r="E393" s="33">
        <v>185.8</v>
      </c>
      <c r="F393" s="44" t="s">
        <v>869</v>
      </c>
      <c r="G393" s="351" t="s">
        <v>1193</v>
      </c>
      <c r="I393" s="315"/>
    </row>
    <row r="394" spans="1:9" ht="12.75">
      <c r="A394" s="336">
        <v>22</v>
      </c>
      <c r="B394" s="26" t="s">
        <v>649</v>
      </c>
      <c r="C394" s="351" t="s">
        <v>392</v>
      </c>
      <c r="D394" s="352">
        <v>2010</v>
      </c>
      <c r="E394" s="33">
        <v>185.7</v>
      </c>
      <c r="F394" s="44" t="s">
        <v>869</v>
      </c>
      <c r="G394" s="351" t="s">
        <v>1193</v>
      </c>
      <c r="I394" s="315"/>
    </row>
    <row r="395" ht="12.75">
      <c r="I395" s="315"/>
    </row>
    <row r="396" spans="1:9" ht="19.5">
      <c r="A396" s="319" t="s">
        <v>804</v>
      </c>
      <c r="B396" s="319"/>
      <c r="C396" s="319"/>
      <c r="D396" s="319"/>
      <c r="E396" s="319"/>
      <c r="F396" s="319"/>
      <c r="G396" s="327"/>
      <c r="I396" s="315"/>
    </row>
    <row r="397" spans="1:9" ht="15.75">
      <c r="A397" s="312"/>
      <c r="B397" s="312"/>
      <c r="C397" s="312"/>
      <c r="D397" s="312"/>
      <c r="E397" s="312"/>
      <c r="F397" s="312"/>
      <c r="I397" s="315"/>
    </row>
    <row r="398" spans="1:9" ht="12.75">
      <c r="A398" s="328" t="s">
        <v>812</v>
      </c>
      <c r="B398" s="328"/>
      <c r="C398" s="328" t="s">
        <v>813</v>
      </c>
      <c r="D398" s="328"/>
      <c r="E398" s="328" t="s">
        <v>814</v>
      </c>
      <c r="F398" s="328"/>
      <c r="G398" s="328"/>
      <c r="I398" s="315"/>
    </row>
    <row r="399" spans="1:9" ht="12.75">
      <c r="A399" s="328" t="s">
        <v>815</v>
      </c>
      <c r="B399" s="328"/>
      <c r="C399" s="328" t="s">
        <v>816</v>
      </c>
      <c r="D399" s="328"/>
      <c r="E399" s="328" t="s">
        <v>817</v>
      </c>
      <c r="F399" s="328"/>
      <c r="G399" s="328"/>
      <c r="I399" s="315"/>
    </row>
    <row r="400" spans="1:7" ht="12.75">
      <c r="A400" s="328" t="s">
        <v>818</v>
      </c>
      <c r="B400" s="328"/>
      <c r="C400" s="328" t="s">
        <v>819</v>
      </c>
      <c r="D400" s="328"/>
      <c r="E400" s="328" t="s">
        <v>820</v>
      </c>
      <c r="F400" s="328"/>
      <c r="G400" s="328"/>
    </row>
    <row r="401" spans="1:7" ht="12.75">
      <c r="A401" s="328" t="s">
        <v>821</v>
      </c>
      <c r="B401" s="328"/>
      <c r="C401" s="328" t="s">
        <v>822</v>
      </c>
      <c r="D401" s="328"/>
      <c r="E401" s="328" t="s">
        <v>823</v>
      </c>
      <c r="F401" s="328"/>
      <c r="G401" s="328"/>
    </row>
    <row r="402" spans="1:7" ht="12.75">
      <c r="A402" s="328" t="s">
        <v>378</v>
      </c>
      <c r="B402" s="328"/>
      <c r="C402" s="328" t="s">
        <v>379</v>
      </c>
      <c r="D402" s="328"/>
      <c r="E402" s="328" t="s">
        <v>380</v>
      </c>
      <c r="F402" s="328"/>
      <c r="G402" s="328"/>
    </row>
    <row r="403" spans="1:7" ht="12.75">
      <c r="A403" s="328" t="s">
        <v>381</v>
      </c>
      <c r="B403" s="328"/>
      <c r="C403" s="328" t="s">
        <v>382</v>
      </c>
      <c r="D403" s="328"/>
      <c r="E403" s="328" t="s">
        <v>381</v>
      </c>
      <c r="F403" s="328"/>
      <c r="G403" s="328"/>
    </row>
    <row r="404" spans="1:7" ht="12.75">
      <c r="A404" s="328" t="s">
        <v>383</v>
      </c>
      <c r="B404" s="328"/>
      <c r="C404" s="7" t="s">
        <v>384</v>
      </c>
      <c r="D404" s="328"/>
      <c r="E404" s="7" t="s">
        <v>385</v>
      </c>
      <c r="F404" s="328"/>
      <c r="G404" s="328"/>
    </row>
    <row r="405" spans="1:7" ht="13.5" thickBot="1">
      <c r="A405" s="328"/>
      <c r="B405" s="328"/>
      <c r="C405" s="328"/>
      <c r="D405" s="328"/>
      <c r="E405" s="328"/>
      <c r="F405" s="328"/>
      <c r="G405" s="328"/>
    </row>
    <row r="406" spans="1:7" ht="13.5" thickBot="1">
      <c r="A406" s="51">
        <v>1</v>
      </c>
      <c r="B406" s="51">
        <v>2</v>
      </c>
      <c r="C406" s="51">
        <v>3</v>
      </c>
      <c r="D406" s="51">
        <v>4</v>
      </c>
      <c r="E406" s="51">
        <v>5</v>
      </c>
      <c r="F406" s="51">
        <v>6</v>
      </c>
      <c r="G406" s="51">
        <v>7</v>
      </c>
    </row>
    <row r="407" spans="1:8" ht="12.75">
      <c r="A407" s="259">
        <v>1</v>
      </c>
      <c r="B407" s="210" t="s">
        <v>422</v>
      </c>
      <c r="C407" s="210" t="s">
        <v>387</v>
      </c>
      <c r="D407" s="259">
        <v>1989</v>
      </c>
      <c r="E407" s="355">
        <v>501.5</v>
      </c>
      <c r="F407" s="259" t="s">
        <v>846</v>
      </c>
      <c r="G407" s="210" t="s">
        <v>369</v>
      </c>
      <c r="H407" s="328"/>
    </row>
    <row r="409" spans="1:7" ht="19.5">
      <c r="A409" s="319" t="s">
        <v>656</v>
      </c>
      <c r="B409" s="319"/>
      <c r="C409" s="319"/>
      <c r="D409" s="319"/>
      <c r="E409" s="395" t="s">
        <v>657</v>
      </c>
      <c r="F409" s="319"/>
      <c r="G409" s="319"/>
    </row>
    <row r="410" spans="1:7" ht="15.75">
      <c r="A410" s="312"/>
      <c r="B410" s="312"/>
      <c r="C410" s="312"/>
      <c r="D410" s="312"/>
      <c r="E410" s="312"/>
      <c r="F410" s="312"/>
      <c r="G410" s="312"/>
    </row>
    <row r="411" spans="1:7" ht="12.75">
      <c r="A411" s="328" t="s">
        <v>812</v>
      </c>
      <c r="B411" s="328"/>
      <c r="C411" s="328" t="s">
        <v>813</v>
      </c>
      <c r="D411" s="328"/>
      <c r="E411" s="328" t="s">
        <v>814</v>
      </c>
      <c r="F411" s="328"/>
      <c r="G411" s="328"/>
    </row>
    <row r="412" spans="1:7" ht="12.75">
      <c r="A412" s="328" t="s">
        <v>815</v>
      </c>
      <c r="B412" s="328"/>
      <c r="C412" s="328" t="s">
        <v>816</v>
      </c>
      <c r="D412" s="328"/>
      <c r="E412" s="328" t="s">
        <v>817</v>
      </c>
      <c r="F412" s="328"/>
      <c r="G412" s="328"/>
    </row>
    <row r="413" spans="1:7" ht="12.75">
      <c r="A413" s="328" t="s">
        <v>818</v>
      </c>
      <c r="B413" s="328"/>
      <c r="C413" s="328" t="s">
        <v>819</v>
      </c>
      <c r="D413" s="328"/>
      <c r="E413" s="328" t="s">
        <v>820</v>
      </c>
      <c r="F413" s="328"/>
      <c r="G413" s="328"/>
    </row>
    <row r="414" spans="1:7" ht="12.75">
      <c r="A414" s="328" t="s">
        <v>821</v>
      </c>
      <c r="B414" s="328"/>
      <c r="C414" s="328" t="s">
        <v>822</v>
      </c>
      <c r="D414" s="328"/>
      <c r="E414" s="328" t="s">
        <v>823</v>
      </c>
      <c r="F414" s="328"/>
      <c r="G414" s="328"/>
    </row>
    <row r="415" spans="1:7" ht="12.75">
      <c r="A415" s="328" t="s">
        <v>378</v>
      </c>
      <c r="B415" s="328"/>
      <c r="C415" s="328" t="s">
        <v>379</v>
      </c>
      <c r="D415" s="328"/>
      <c r="E415" s="328" t="s">
        <v>380</v>
      </c>
      <c r="F415" s="328"/>
      <c r="G415" s="328"/>
    </row>
    <row r="416" spans="1:7" ht="12.75">
      <c r="A416" s="328" t="s">
        <v>381</v>
      </c>
      <c r="B416" s="328"/>
      <c r="C416" s="328" t="s">
        <v>382</v>
      </c>
      <c r="D416" s="328"/>
      <c r="E416" s="328" t="s">
        <v>381</v>
      </c>
      <c r="F416" s="328"/>
      <c r="G416" s="328"/>
    </row>
    <row r="417" spans="1:7" ht="12.75">
      <c r="A417" s="328" t="s">
        <v>383</v>
      </c>
      <c r="B417" s="328"/>
      <c r="C417" s="7" t="s">
        <v>384</v>
      </c>
      <c r="D417" s="328"/>
      <c r="E417" s="7" t="s">
        <v>385</v>
      </c>
      <c r="F417" s="328"/>
      <c r="G417" s="328"/>
    </row>
    <row r="418" spans="1:7" ht="13.5" thickBot="1">
      <c r="A418" s="328"/>
      <c r="B418" s="328"/>
      <c r="C418" s="328"/>
      <c r="D418" s="328"/>
      <c r="E418" s="328"/>
      <c r="F418" s="328"/>
      <c r="G418" s="328"/>
    </row>
    <row r="419" spans="1:7" ht="13.5" thickBot="1">
      <c r="A419" s="51">
        <v>1</v>
      </c>
      <c r="B419" s="51">
        <v>2</v>
      </c>
      <c r="C419" s="51">
        <v>3</v>
      </c>
      <c r="D419" s="51">
        <v>4</v>
      </c>
      <c r="E419" s="51">
        <v>5</v>
      </c>
      <c r="F419" s="51">
        <v>6</v>
      </c>
      <c r="G419" s="51">
        <v>7</v>
      </c>
    </row>
    <row r="420" spans="1:7" ht="12.75">
      <c r="A420" s="27">
        <v>1</v>
      </c>
      <c r="B420" s="210" t="s">
        <v>871</v>
      </c>
      <c r="C420" s="210" t="s">
        <v>495</v>
      </c>
      <c r="D420" s="259">
        <v>2007</v>
      </c>
      <c r="E420" s="259">
        <v>99.55</v>
      </c>
      <c r="F420" s="259" t="s">
        <v>839</v>
      </c>
      <c r="G420" s="210" t="s">
        <v>847</v>
      </c>
    </row>
    <row r="421" ht="12.75">
      <c r="H421" s="328"/>
    </row>
    <row r="422" spans="1:8" ht="19.5">
      <c r="A422" s="319" t="s">
        <v>655</v>
      </c>
      <c r="B422" s="319"/>
      <c r="C422" s="396"/>
      <c r="D422" s="319"/>
      <c r="E422" s="395" t="s">
        <v>654</v>
      </c>
      <c r="F422" s="317"/>
      <c r="G422" s="2"/>
      <c r="H422" s="328"/>
    </row>
    <row r="423" spans="1:8" ht="15.75">
      <c r="A423" s="312"/>
      <c r="B423" s="312"/>
      <c r="C423" s="312"/>
      <c r="D423" s="312"/>
      <c r="E423" s="312"/>
      <c r="F423" s="312"/>
      <c r="H423" s="328"/>
    </row>
    <row r="424" spans="1:8" ht="15.75">
      <c r="A424" s="313" t="s">
        <v>812</v>
      </c>
      <c r="B424" s="313"/>
      <c r="C424" s="313" t="s">
        <v>813</v>
      </c>
      <c r="D424" s="313"/>
      <c r="E424" s="313" t="s">
        <v>814</v>
      </c>
      <c r="F424" s="313"/>
      <c r="G424" s="349"/>
      <c r="H424" s="328"/>
    </row>
    <row r="425" spans="1:8" ht="15.75">
      <c r="A425" s="313" t="s">
        <v>815</v>
      </c>
      <c r="B425" s="313"/>
      <c r="C425" s="313" t="s">
        <v>816</v>
      </c>
      <c r="D425" s="313"/>
      <c r="E425" s="313" t="s">
        <v>817</v>
      </c>
      <c r="F425" s="313"/>
      <c r="G425" s="349"/>
      <c r="H425" s="328"/>
    </row>
    <row r="426" spans="1:8" ht="15.75">
      <c r="A426" s="313" t="s">
        <v>818</v>
      </c>
      <c r="B426" s="313"/>
      <c r="C426" s="313" t="s">
        <v>819</v>
      </c>
      <c r="D426" s="313"/>
      <c r="E426" s="313" t="s">
        <v>820</v>
      </c>
      <c r="F426" s="313"/>
      <c r="G426" s="349"/>
      <c r="H426" s="328"/>
    </row>
    <row r="427" spans="1:8" ht="15.75">
      <c r="A427" s="313" t="s">
        <v>821</v>
      </c>
      <c r="B427" s="313"/>
      <c r="C427" s="313" t="s">
        <v>822</v>
      </c>
      <c r="D427" s="313"/>
      <c r="E427" s="313" t="s">
        <v>823</v>
      </c>
      <c r="F427" s="313"/>
      <c r="G427" s="349"/>
      <c r="H427" s="328"/>
    </row>
    <row r="428" spans="1:8" ht="15.75">
      <c r="A428" s="313" t="s">
        <v>378</v>
      </c>
      <c r="B428" s="313"/>
      <c r="C428" s="313" t="s">
        <v>379</v>
      </c>
      <c r="D428" s="313"/>
      <c r="E428" s="313" t="s">
        <v>380</v>
      </c>
      <c r="F428" s="313"/>
      <c r="G428" s="349"/>
      <c r="H428" s="328"/>
    </row>
    <row r="429" spans="1:8" ht="15.75">
      <c r="A429" s="110" t="s">
        <v>381</v>
      </c>
      <c r="B429" s="110"/>
      <c r="C429" s="110" t="s">
        <v>382</v>
      </c>
      <c r="D429" s="110"/>
      <c r="E429" s="110" t="s">
        <v>381</v>
      </c>
      <c r="F429" s="110"/>
      <c r="G429" s="110"/>
      <c r="H429" s="328"/>
    </row>
    <row r="430" spans="1:7" ht="15.75">
      <c r="A430" s="110" t="s">
        <v>383</v>
      </c>
      <c r="B430" s="110"/>
      <c r="C430" s="350" t="s">
        <v>384</v>
      </c>
      <c r="D430" s="110"/>
      <c r="E430" s="350" t="s">
        <v>385</v>
      </c>
      <c r="F430" s="110"/>
      <c r="G430" s="110"/>
    </row>
    <row r="431" spans="1:8" ht="18.75" thickBot="1">
      <c r="A431" s="349"/>
      <c r="B431" s="349"/>
      <c r="C431" s="349"/>
      <c r="D431" s="349"/>
      <c r="E431" s="349"/>
      <c r="F431" s="349"/>
      <c r="G431" s="349"/>
      <c r="H431" s="331"/>
    </row>
    <row r="432" spans="1:8" ht="13.5" thickBot="1">
      <c r="A432" s="51">
        <v>1</v>
      </c>
      <c r="B432" s="51">
        <v>2</v>
      </c>
      <c r="C432" s="51">
        <v>3</v>
      </c>
      <c r="D432" s="51">
        <v>4</v>
      </c>
      <c r="E432" s="51">
        <v>5</v>
      </c>
      <c r="F432" s="51">
        <v>6</v>
      </c>
      <c r="G432" s="51">
        <v>7</v>
      </c>
      <c r="H432" s="315"/>
    </row>
    <row r="433" spans="1:8" ht="12.75">
      <c r="A433" s="259">
        <v>1</v>
      </c>
      <c r="B433" s="210" t="s">
        <v>962</v>
      </c>
      <c r="C433" s="210" t="s">
        <v>496</v>
      </c>
      <c r="D433" s="259">
        <v>2006</v>
      </c>
      <c r="E433" s="259">
        <v>213.95</v>
      </c>
      <c r="F433" s="259" t="s">
        <v>839</v>
      </c>
      <c r="G433" s="210" t="s">
        <v>856</v>
      </c>
      <c r="H433" s="333"/>
    </row>
    <row r="434" ht="12.75">
      <c r="H434" s="333"/>
    </row>
    <row r="435" spans="1:8" ht="19.5">
      <c r="A435" s="319" t="s">
        <v>658</v>
      </c>
      <c r="B435" s="319"/>
      <c r="C435" s="319"/>
      <c r="D435" s="319"/>
      <c r="E435" s="319"/>
      <c r="F435" s="319"/>
      <c r="G435" s="2"/>
      <c r="H435" s="333"/>
    </row>
    <row r="436" spans="1:8" ht="15.75">
      <c r="A436" s="312"/>
      <c r="B436" s="312"/>
      <c r="C436" s="312"/>
      <c r="D436" s="312"/>
      <c r="E436" s="312"/>
      <c r="F436" s="312"/>
      <c r="H436" s="333"/>
    </row>
    <row r="437" spans="1:10" ht="15.75">
      <c r="A437" s="313" t="s">
        <v>812</v>
      </c>
      <c r="B437" s="313"/>
      <c r="C437" s="313" t="s">
        <v>813</v>
      </c>
      <c r="D437" s="313"/>
      <c r="E437" s="313" t="s">
        <v>814</v>
      </c>
      <c r="F437" s="313"/>
      <c r="G437" s="349"/>
      <c r="H437" s="333"/>
      <c r="J437" t="s">
        <v>1375</v>
      </c>
    </row>
    <row r="438" spans="1:8" ht="15.75">
      <c r="A438" s="313" t="s">
        <v>815</v>
      </c>
      <c r="B438" s="313"/>
      <c r="C438" s="313" t="s">
        <v>816</v>
      </c>
      <c r="D438" s="313"/>
      <c r="E438" s="313" t="s">
        <v>817</v>
      </c>
      <c r="F438" s="313"/>
      <c r="G438" s="349"/>
      <c r="H438" s="333"/>
    </row>
    <row r="439" spans="1:8" ht="15.75">
      <c r="A439" s="313" t="s">
        <v>818</v>
      </c>
      <c r="B439" s="313"/>
      <c r="C439" s="313" t="s">
        <v>819</v>
      </c>
      <c r="D439" s="313"/>
      <c r="E439" s="313" t="s">
        <v>820</v>
      </c>
      <c r="F439" s="313"/>
      <c r="G439" s="349"/>
      <c r="H439" s="333"/>
    </row>
    <row r="440" spans="1:8" ht="15.75">
      <c r="A440" s="313" t="s">
        <v>821</v>
      </c>
      <c r="B440" s="313"/>
      <c r="C440" s="313" t="s">
        <v>822</v>
      </c>
      <c r="D440" s="313"/>
      <c r="E440" s="313" t="s">
        <v>823</v>
      </c>
      <c r="F440" s="313"/>
      <c r="G440" s="349"/>
      <c r="H440" s="333"/>
    </row>
    <row r="441" spans="1:8" ht="15.75">
      <c r="A441" s="313" t="s">
        <v>378</v>
      </c>
      <c r="B441" s="313"/>
      <c r="C441" s="313" t="s">
        <v>379</v>
      </c>
      <c r="D441" s="313"/>
      <c r="E441" s="313" t="s">
        <v>380</v>
      </c>
      <c r="F441" s="313"/>
      <c r="G441" s="349"/>
      <c r="H441" s="333"/>
    </row>
    <row r="442" spans="1:8" ht="15.75">
      <c r="A442" s="110" t="s">
        <v>381</v>
      </c>
      <c r="B442" s="110"/>
      <c r="C442" s="110" t="s">
        <v>382</v>
      </c>
      <c r="D442" s="110"/>
      <c r="E442" s="110" t="s">
        <v>381</v>
      </c>
      <c r="F442" s="110"/>
      <c r="G442" s="110"/>
      <c r="H442" s="370"/>
    </row>
    <row r="443" spans="1:7" ht="15.75">
      <c r="A443" s="110" t="s">
        <v>383</v>
      </c>
      <c r="B443" s="110"/>
      <c r="C443" s="350" t="s">
        <v>384</v>
      </c>
      <c r="D443" s="110"/>
      <c r="E443" s="350" t="s">
        <v>385</v>
      </c>
      <c r="F443" s="110"/>
      <c r="G443" s="110"/>
    </row>
    <row r="444" spans="1:7" ht="13.5" thickBot="1">
      <c r="A444" s="349"/>
      <c r="B444" s="349"/>
      <c r="C444" s="349"/>
      <c r="D444" s="349"/>
      <c r="E444" s="349"/>
      <c r="F444" s="349"/>
      <c r="G444" s="349"/>
    </row>
    <row r="445" spans="1:7" ht="13.5" thickBot="1">
      <c r="A445" s="51">
        <v>1</v>
      </c>
      <c r="B445" s="51">
        <v>2</v>
      </c>
      <c r="C445" s="51">
        <v>3</v>
      </c>
      <c r="D445" s="51">
        <v>4</v>
      </c>
      <c r="E445" s="51">
        <v>5</v>
      </c>
      <c r="F445" s="51">
        <v>6</v>
      </c>
      <c r="G445" s="51">
        <v>7</v>
      </c>
    </row>
    <row r="446" spans="1:7" ht="12.75">
      <c r="A446" s="13">
        <v>1</v>
      </c>
      <c r="B446" s="214" t="s">
        <v>1821</v>
      </c>
      <c r="C446" s="214" t="s">
        <v>498</v>
      </c>
      <c r="D446" s="13">
        <v>2011</v>
      </c>
      <c r="E446" s="57">
        <v>260.2</v>
      </c>
      <c r="F446" s="13" t="s">
        <v>846</v>
      </c>
      <c r="G446" s="214" t="s">
        <v>1193</v>
      </c>
    </row>
    <row r="447" spans="1:8" ht="12.75">
      <c r="A447" s="336">
        <v>2</v>
      </c>
      <c r="B447" s="19" t="s">
        <v>497</v>
      </c>
      <c r="C447" s="300" t="s">
        <v>498</v>
      </c>
      <c r="D447" s="336">
        <v>2002</v>
      </c>
      <c r="E447" s="23">
        <v>256</v>
      </c>
      <c r="F447" s="27" t="s">
        <v>1868</v>
      </c>
      <c r="G447" s="300" t="s">
        <v>850</v>
      </c>
      <c r="H447" s="349"/>
    </row>
    <row r="448" spans="1:8" ht="12.75">
      <c r="A448" s="389">
        <v>3</v>
      </c>
      <c r="B448" s="19" t="s">
        <v>962</v>
      </c>
      <c r="C448" s="300" t="s">
        <v>498</v>
      </c>
      <c r="D448" s="336">
        <v>2008</v>
      </c>
      <c r="E448" s="27">
        <v>247.28</v>
      </c>
      <c r="F448" s="27" t="s">
        <v>869</v>
      </c>
      <c r="G448" s="300" t="s">
        <v>856</v>
      </c>
      <c r="H448" s="349"/>
    </row>
    <row r="449" spans="1:8" ht="12.75">
      <c r="A449" s="389">
        <v>4</v>
      </c>
      <c r="B449" s="19" t="s">
        <v>909</v>
      </c>
      <c r="C449" s="388" t="s">
        <v>495</v>
      </c>
      <c r="D449" s="389">
        <v>2009</v>
      </c>
      <c r="E449" s="390">
        <v>233.9</v>
      </c>
      <c r="F449" s="27" t="s">
        <v>869</v>
      </c>
      <c r="G449" s="388" t="s">
        <v>1193</v>
      </c>
      <c r="H449" s="349"/>
    </row>
    <row r="450" ht="12.75">
      <c r="H450" s="349"/>
    </row>
    <row r="451" ht="12.75">
      <c r="H451" s="349"/>
    </row>
    <row r="452" spans="1:8" ht="19.5">
      <c r="A452" s="319" t="s">
        <v>659</v>
      </c>
      <c r="B452" s="319"/>
      <c r="C452" s="319"/>
      <c r="D452" s="319"/>
      <c r="E452" s="319"/>
      <c r="F452" s="319"/>
      <c r="G452" s="2"/>
      <c r="H452" s="110"/>
    </row>
    <row r="453" spans="1:8" ht="15.75">
      <c r="A453" s="312"/>
      <c r="B453" s="312"/>
      <c r="C453" s="312"/>
      <c r="D453" s="312"/>
      <c r="E453" s="312"/>
      <c r="F453" s="312"/>
      <c r="H453" s="110"/>
    </row>
    <row r="454" spans="1:8" ht="15.75">
      <c r="A454" s="313" t="s">
        <v>812</v>
      </c>
      <c r="B454" s="313"/>
      <c r="C454" s="313" t="s">
        <v>813</v>
      </c>
      <c r="D454" s="313"/>
      <c r="E454" s="313" t="s">
        <v>814</v>
      </c>
      <c r="F454" s="313"/>
      <c r="G454" s="349"/>
      <c r="H454" s="349"/>
    </row>
    <row r="455" spans="1:8" ht="15.75">
      <c r="A455" s="313" t="s">
        <v>815</v>
      </c>
      <c r="B455" s="313"/>
      <c r="C455" s="313" t="s">
        <v>816</v>
      </c>
      <c r="D455" s="313"/>
      <c r="E455" s="313" t="s">
        <v>817</v>
      </c>
      <c r="F455" s="313"/>
      <c r="G455" s="349"/>
      <c r="H455" s="349"/>
    </row>
    <row r="456" spans="1:8" ht="15.75">
      <c r="A456" s="313" t="s">
        <v>818</v>
      </c>
      <c r="B456" s="313"/>
      <c r="C456" s="313" t="s">
        <v>819</v>
      </c>
      <c r="D456" s="313"/>
      <c r="E456" s="313" t="s">
        <v>820</v>
      </c>
      <c r="F456" s="313"/>
      <c r="G456" s="349"/>
      <c r="H456" s="369"/>
    </row>
    <row r="457" spans="1:7" ht="15.75">
      <c r="A457" s="313" t="s">
        <v>821</v>
      </c>
      <c r="B457" s="313"/>
      <c r="C457" s="313" t="s">
        <v>822</v>
      </c>
      <c r="D457" s="313"/>
      <c r="E457" s="313" t="s">
        <v>823</v>
      </c>
      <c r="F457" s="313"/>
      <c r="G457" s="349"/>
    </row>
    <row r="458" spans="1:8" ht="15.75">
      <c r="A458" s="313" t="s">
        <v>378</v>
      </c>
      <c r="B458" s="313"/>
      <c r="C458" s="313" t="s">
        <v>379</v>
      </c>
      <c r="D458" s="313"/>
      <c r="E458" s="313" t="s">
        <v>380</v>
      </c>
      <c r="F458" s="313"/>
      <c r="G458" s="349"/>
      <c r="H458" s="315"/>
    </row>
    <row r="459" spans="1:8" ht="15.75">
      <c r="A459" s="110" t="s">
        <v>381</v>
      </c>
      <c r="B459" s="110"/>
      <c r="C459" s="110" t="s">
        <v>382</v>
      </c>
      <c r="D459" s="110"/>
      <c r="E459" s="110" t="s">
        <v>381</v>
      </c>
      <c r="F459" s="110"/>
      <c r="G459" s="110"/>
      <c r="H459" s="315"/>
    </row>
    <row r="460" spans="1:8" ht="15.75">
      <c r="A460" s="110" t="s">
        <v>383</v>
      </c>
      <c r="B460" s="110"/>
      <c r="C460" s="350" t="s">
        <v>384</v>
      </c>
      <c r="D460" s="110"/>
      <c r="E460" s="350" t="s">
        <v>385</v>
      </c>
      <c r="F460" s="110"/>
      <c r="G460" s="110"/>
      <c r="H460" s="348"/>
    </row>
    <row r="461" spans="1:8" ht="13.5" thickBot="1">
      <c r="A461" s="349"/>
      <c r="B461" s="349"/>
      <c r="C461" s="349"/>
      <c r="D461" s="349"/>
      <c r="E461" s="349"/>
      <c r="F461" s="349"/>
      <c r="G461" s="349"/>
      <c r="H461" s="348"/>
    </row>
    <row r="462" spans="1:8" ht="13.5" thickBot="1">
      <c r="A462" s="51">
        <v>1</v>
      </c>
      <c r="B462" s="51">
        <v>2</v>
      </c>
      <c r="C462" s="51">
        <v>3</v>
      </c>
      <c r="D462" s="51">
        <v>4</v>
      </c>
      <c r="E462" s="51">
        <v>5</v>
      </c>
      <c r="F462" s="51">
        <v>6</v>
      </c>
      <c r="G462" s="51">
        <v>7</v>
      </c>
      <c r="H462" s="348"/>
    </row>
    <row r="463" spans="1:8" ht="12.75">
      <c r="A463" s="13">
        <v>1</v>
      </c>
      <c r="B463" s="214" t="s">
        <v>695</v>
      </c>
      <c r="C463" s="214" t="s">
        <v>498</v>
      </c>
      <c r="D463" s="13">
        <v>2015</v>
      </c>
      <c r="E463" s="57">
        <v>180.2</v>
      </c>
      <c r="F463" s="13" t="s">
        <v>1479</v>
      </c>
      <c r="G463" s="214" t="s">
        <v>664</v>
      </c>
      <c r="H463" s="348"/>
    </row>
    <row r="464" spans="1:8" ht="12.75">
      <c r="A464" s="336">
        <v>2</v>
      </c>
      <c r="B464" s="19" t="s">
        <v>497</v>
      </c>
      <c r="C464" s="300" t="s">
        <v>498</v>
      </c>
      <c r="D464" s="336">
        <v>2003</v>
      </c>
      <c r="E464" s="23">
        <v>155.7</v>
      </c>
      <c r="F464" s="27" t="s">
        <v>869</v>
      </c>
      <c r="G464" s="300" t="s">
        <v>850</v>
      </c>
      <c r="H464" s="348"/>
    </row>
    <row r="465" spans="1:8" ht="15.75">
      <c r="A465" s="389">
        <v>3</v>
      </c>
      <c r="B465" s="19" t="s">
        <v>962</v>
      </c>
      <c r="C465" s="300" t="s">
        <v>498</v>
      </c>
      <c r="D465" s="336">
        <v>2006</v>
      </c>
      <c r="E465" s="23">
        <v>155.1</v>
      </c>
      <c r="F465" s="27" t="s">
        <v>869</v>
      </c>
      <c r="G465" s="300" t="s">
        <v>856</v>
      </c>
      <c r="H465" s="321"/>
    </row>
    <row r="466" ht="15.75">
      <c r="H466" s="321"/>
    </row>
    <row r="467" spans="1:8" ht="19.5">
      <c r="A467" s="620" t="s">
        <v>363</v>
      </c>
      <c r="B467" s="621"/>
      <c r="C467" s="621"/>
      <c r="D467" s="622" t="s">
        <v>364</v>
      </c>
      <c r="E467" s="622"/>
      <c r="F467" s="622" t="s">
        <v>365</v>
      </c>
      <c r="H467" s="315"/>
    </row>
    <row r="468" spans="1:8" ht="12.75">
      <c r="A468" s="621"/>
      <c r="B468" s="621"/>
      <c r="C468" s="621"/>
      <c r="D468" s="621"/>
      <c r="E468" s="621"/>
      <c r="F468" s="621"/>
      <c r="H468" s="315"/>
    </row>
    <row r="469" spans="1:9" ht="12.75">
      <c r="A469" s="621" t="s">
        <v>812</v>
      </c>
      <c r="B469" s="621"/>
      <c r="C469" s="621" t="s">
        <v>813</v>
      </c>
      <c r="D469" s="621"/>
      <c r="E469" s="621" t="s">
        <v>814</v>
      </c>
      <c r="F469" s="621"/>
      <c r="H469" s="348"/>
      <c r="I469" s="315"/>
    </row>
    <row r="470" spans="1:9" ht="12.75">
      <c r="A470" s="621" t="s">
        <v>815</v>
      </c>
      <c r="B470" s="621"/>
      <c r="C470" s="621" t="s">
        <v>816</v>
      </c>
      <c r="D470" s="621"/>
      <c r="E470" s="621" t="s">
        <v>817</v>
      </c>
      <c r="F470" s="621"/>
      <c r="H470" s="348"/>
      <c r="I470" s="315"/>
    </row>
    <row r="471" spans="1:9" ht="12.75">
      <c r="A471" s="621" t="s">
        <v>818</v>
      </c>
      <c r="B471" s="621"/>
      <c r="C471" s="621" t="s">
        <v>819</v>
      </c>
      <c r="D471" s="621"/>
      <c r="E471" s="621" t="s">
        <v>820</v>
      </c>
      <c r="F471" s="621"/>
      <c r="H471" s="348"/>
      <c r="I471" s="315"/>
    </row>
    <row r="472" spans="1:9" ht="12.75">
      <c r="A472" s="621" t="s">
        <v>821</v>
      </c>
      <c r="B472" s="621"/>
      <c r="C472" s="621" t="s">
        <v>822</v>
      </c>
      <c r="D472" s="621"/>
      <c r="E472" s="621" t="s">
        <v>823</v>
      </c>
      <c r="F472" s="621"/>
      <c r="H472" s="348"/>
      <c r="I472" s="315"/>
    </row>
    <row r="473" spans="1:9" ht="12.75">
      <c r="A473" s="621" t="s">
        <v>378</v>
      </c>
      <c r="B473" s="621"/>
      <c r="C473" s="621" t="s">
        <v>379</v>
      </c>
      <c r="D473" s="621"/>
      <c r="E473" s="621" t="s">
        <v>380</v>
      </c>
      <c r="F473" s="621"/>
      <c r="H473" s="348"/>
      <c r="I473" s="315"/>
    </row>
    <row r="474" spans="1:9" ht="15.75">
      <c r="A474" s="621" t="s">
        <v>381</v>
      </c>
      <c r="B474" s="621"/>
      <c r="C474" s="621" t="s">
        <v>382</v>
      </c>
      <c r="D474" s="621"/>
      <c r="E474" s="621" t="s">
        <v>381</v>
      </c>
      <c r="F474" s="621"/>
      <c r="H474" s="321"/>
      <c r="I474" s="315"/>
    </row>
    <row r="475" spans="1:9" ht="16.5" thickBot="1">
      <c r="A475" s="621"/>
      <c r="B475" s="621"/>
      <c r="C475" s="621"/>
      <c r="D475" s="621"/>
      <c r="E475" s="621"/>
      <c r="F475" s="621"/>
      <c r="H475" s="321"/>
      <c r="I475" s="315"/>
    </row>
    <row r="476" spans="1:9" ht="13.5" thickBot="1">
      <c r="A476" s="623">
        <v>1</v>
      </c>
      <c r="B476" s="623">
        <v>2</v>
      </c>
      <c r="C476" s="623">
        <v>3</v>
      </c>
      <c r="D476" s="623">
        <v>4</v>
      </c>
      <c r="E476" s="623">
        <v>5</v>
      </c>
      <c r="F476" s="623">
        <v>6</v>
      </c>
      <c r="H476" s="348"/>
      <c r="I476" s="315"/>
    </row>
    <row r="477" spans="1:9" ht="12.75">
      <c r="A477" s="624">
        <v>1</v>
      </c>
      <c r="B477" s="625" t="s">
        <v>1803</v>
      </c>
      <c r="C477" s="626" t="s">
        <v>366</v>
      </c>
      <c r="D477" s="627">
        <v>2014</v>
      </c>
      <c r="E477" s="628">
        <v>161.1</v>
      </c>
      <c r="F477" s="629" t="s">
        <v>846</v>
      </c>
      <c r="H477" s="348"/>
      <c r="I477" s="315"/>
    </row>
    <row r="478" spans="8:9" ht="15.75">
      <c r="H478" s="535"/>
      <c r="I478" s="315"/>
    </row>
    <row r="479" spans="1:9" ht="19.5">
      <c r="A479" s="319" t="s">
        <v>660</v>
      </c>
      <c r="B479" s="319"/>
      <c r="C479" s="319"/>
      <c r="D479" s="319"/>
      <c r="E479" s="319"/>
      <c r="F479" s="319"/>
      <c r="G479" s="2"/>
      <c r="I479" s="315"/>
    </row>
    <row r="480" spans="1:9" ht="15.75">
      <c r="A480" s="312"/>
      <c r="B480" s="312"/>
      <c r="C480" s="312"/>
      <c r="D480" s="312"/>
      <c r="E480" s="312"/>
      <c r="F480" s="312"/>
      <c r="I480" s="315"/>
    </row>
    <row r="481" spans="1:9" ht="15.75">
      <c r="A481" s="313" t="s">
        <v>812</v>
      </c>
      <c r="B481" s="313"/>
      <c r="C481" s="313" t="s">
        <v>813</v>
      </c>
      <c r="D481" s="313"/>
      <c r="E481" s="313" t="s">
        <v>814</v>
      </c>
      <c r="F481" s="313"/>
      <c r="G481" s="349"/>
      <c r="I481" s="315"/>
    </row>
    <row r="482" spans="1:9" ht="15.75">
      <c r="A482" s="313" t="s">
        <v>815</v>
      </c>
      <c r="B482" s="313"/>
      <c r="C482" s="313" t="s">
        <v>816</v>
      </c>
      <c r="D482" s="313"/>
      <c r="E482" s="313" t="s">
        <v>817</v>
      </c>
      <c r="F482" s="313"/>
      <c r="G482" s="349"/>
      <c r="I482" s="315"/>
    </row>
    <row r="483" spans="1:9" ht="15.75">
      <c r="A483" s="313" t="s">
        <v>818</v>
      </c>
      <c r="B483" s="313"/>
      <c r="C483" s="313" t="s">
        <v>819</v>
      </c>
      <c r="D483" s="313"/>
      <c r="E483" s="313" t="s">
        <v>820</v>
      </c>
      <c r="F483" s="313"/>
      <c r="G483" s="349"/>
      <c r="I483" s="315"/>
    </row>
    <row r="484" spans="1:9" ht="15.75">
      <c r="A484" s="313" t="s">
        <v>821</v>
      </c>
      <c r="B484" s="313"/>
      <c r="C484" s="313" t="s">
        <v>822</v>
      </c>
      <c r="D484" s="313"/>
      <c r="E484" s="313" t="s">
        <v>823</v>
      </c>
      <c r="F484" s="313"/>
      <c r="G484" s="349"/>
      <c r="I484" s="315"/>
    </row>
    <row r="485" spans="1:9" ht="15.75">
      <c r="A485" s="313" t="s">
        <v>378</v>
      </c>
      <c r="B485" s="313"/>
      <c r="C485" s="313" t="s">
        <v>379</v>
      </c>
      <c r="D485" s="313"/>
      <c r="E485" s="313" t="s">
        <v>380</v>
      </c>
      <c r="F485" s="313"/>
      <c r="G485" s="349"/>
      <c r="I485" s="315"/>
    </row>
    <row r="486" spans="1:9" ht="15.75">
      <c r="A486" s="110" t="s">
        <v>381</v>
      </c>
      <c r="B486" s="110"/>
      <c r="C486" s="110" t="s">
        <v>382</v>
      </c>
      <c r="D486" s="110"/>
      <c r="E486" s="110" t="s">
        <v>381</v>
      </c>
      <c r="F486" s="110"/>
      <c r="G486" s="110"/>
      <c r="H486" s="315"/>
      <c r="I486" s="315"/>
    </row>
    <row r="487" spans="1:9" ht="15.75">
      <c r="A487" s="110" t="s">
        <v>383</v>
      </c>
      <c r="B487" s="110"/>
      <c r="C487" s="350" t="s">
        <v>384</v>
      </c>
      <c r="D487" s="110"/>
      <c r="E487" s="350" t="s">
        <v>385</v>
      </c>
      <c r="F487" s="110"/>
      <c r="G487" s="110"/>
      <c r="H487" s="315"/>
      <c r="I487" s="315"/>
    </row>
    <row r="488" spans="1:9" ht="13.5" thickBot="1">
      <c r="A488" s="349"/>
      <c r="B488" s="349"/>
      <c r="C488" s="349"/>
      <c r="D488" s="349"/>
      <c r="E488" s="349"/>
      <c r="F488" s="349"/>
      <c r="G488" s="349"/>
      <c r="H488" s="348"/>
      <c r="I488" s="315"/>
    </row>
    <row r="489" spans="1:9" ht="13.5" thickBot="1">
      <c r="A489" s="51">
        <v>1</v>
      </c>
      <c r="B489" s="51">
        <v>2</v>
      </c>
      <c r="C489" s="51">
        <v>3</v>
      </c>
      <c r="D489" s="51">
        <v>4</v>
      </c>
      <c r="E489" s="51">
        <v>5</v>
      </c>
      <c r="F489" s="51">
        <v>6</v>
      </c>
      <c r="G489" s="51">
        <v>7</v>
      </c>
      <c r="H489" s="348"/>
      <c r="I489" s="315"/>
    </row>
    <row r="490" spans="1:9" ht="12.75">
      <c r="A490" s="259">
        <v>1</v>
      </c>
      <c r="B490" s="210" t="s">
        <v>962</v>
      </c>
      <c r="C490" s="210" t="s">
        <v>498</v>
      </c>
      <c r="D490" s="259">
        <v>2006</v>
      </c>
      <c r="E490" s="259">
        <v>118.65</v>
      </c>
      <c r="F490" s="259" t="s">
        <v>869</v>
      </c>
      <c r="G490" s="210" t="s">
        <v>856</v>
      </c>
      <c r="H490" s="348"/>
      <c r="I490" s="315"/>
    </row>
    <row r="491" ht="12.75">
      <c r="I491" s="315"/>
    </row>
    <row r="492" spans="1:9" ht="18.75">
      <c r="A492" s="317" t="s">
        <v>499</v>
      </c>
      <c r="B492" s="317"/>
      <c r="D492" s="317"/>
      <c r="F492" s="317"/>
      <c r="G492" s="332"/>
      <c r="I492" s="315"/>
    </row>
    <row r="493" ht="12.75">
      <c r="I493" s="315"/>
    </row>
    <row r="494" spans="1:9" ht="15.75">
      <c r="A494" s="313" t="s">
        <v>812</v>
      </c>
      <c r="B494" s="313"/>
      <c r="C494" s="313" t="s">
        <v>813</v>
      </c>
      <c r="D494" s="313"/>
      <c r="E494" s="313" t="s">
        <v>814</v>
      </c>
      <c r="F494" s="313"/>
      <c r="G494" s="349"/>
      <c r="H494" s="349"/>
      <c r="I494" s="315"/>
    </row>
    <row r="495" spans="1:9" ht="15.75">
      <c r="A495" s="313" t="s">
        <v>815</v>
      </c>
      <c r="B495" s="313"/>
      <c r="C495" s="313" t="s">
        <v>816</v>
      </c>
      <c r="D495" s="313"/>
      <c r="E495" s="313" t="s">
        <v>817</v>
      </c>
      <c r="F495" s="313"/>
      <c r="G495" s="349"/>
      <c r="H495" s="349"/>
      <c r="I495" s="315"/>
    </row>
    <row r="496" spans="1:9" ht="15.75">
      <c r="A496" s="313" t="s">
        <v>818</v>
      </c>
      <c r="B496" s="313"/>
      <c r="C496" s="313" t="s">
        <v>819</v>
      </c>
      <c r="D496" s="313"/>
      <c r="E496" s="313" t="s">
        <v>820</v>
      </c>
      <c r="F496" s="313"/>
      <c r="G496" s="349"/>
      <c r="H496" s="349"/>
      <c r="I496" s="315"/>
    </row>
    <row r="497" spans="1:9" ht="15.75">
      <c r="A497" s="313" t="s">
        <v>821</v>
      </c>
      <c r="B497" s="313"/>
      <c r="C497" s="313" t="s">
        <v>822</v>
      </c>
      <c r="D497" s="313"/>
      <c r="E497" s="313" t="s">
        <v>823</v>
      </c>
      <c r="F497" s="313"/>
      <c r="G497" s="349"/>
      <c r="H497" s="349"/>
      <c r="I497" s="315"/>
    </row>
    <row r="498" spans="1:9" ht="15.75">
      <c r="A498" s="313" t="s">
        <v>378</v>
      </c>
      <c r="B498" s="313"/>
      <c r="C498" s="313" t="s">
        <v>379</v>
      </c>
      <c r="D498" s="313"/>
      <c r="E498" s="313" t="s">
        <v>380</v>
      </c>
      <c r="F498" s="313"/>
      <c r="G498" s="349"/>
      <c r="H498" s="349"/>
      <c r="I498" s="315"/>
    </row>
    <row r="499" spans="1:9" ht="15.75">
      <c r="A499" s="313" t="s">
        <v>381</v>
      </c>
      <c r="B499" s="313"/>
      <c r="C499" s="313" t="s">
        <v>382</v>
      </c>
      <c r="D499" s="313"/>
      <c r="E499" s="313" t="s">
        <v>381</v>
      </c>
      <c r="F499" s="313"/>
      <c r="G499" s="349"/>
      <c r="H499" s="349"/>
      <c r="I499" s="315"/>
    </row>
    <row r="500" spans="1:9" ht="15.75">
      <c r="A500" s="110" t="s">
        <v>383</v>
      </c>
      <c r="B500" s="110"/>
      <c r="C500" s="350" t="s">
        <v>384</v>
      </c>
      <c r="D500" s="110"/>
      <c r="E500" s="350" t="s">
        <v>385</v>
      </c>
      <c r="F500" s="110"/>
      <c r="G500" s="110"/>
      <c r="H500" s="110"/>
      <c r="I500" s="315"/>
    </row>
    <row r="501" spans="1:9" ht="13.5" thickBot="1">
      <c r="A501" s="349"/>
      <c r="B501" s="349"/>
      <c r="C501" s="349"/>
      <c r="D501" s="349"/>
      <c r="E501" s="349"/>
      <c r="F501" s="349"/>
      <c r="G501" s="349"/>
      <c r="H501" s="349"/>
      <c r="I501" s="315"/>
    </row>
    <row r="502" spans="1:9" ht="13.5" thickBot="1">
      <c r="A502" s="51">
        <v>1</v>
      </c>
      <c r="B502" s="51">
        <v>2</v>
      </c>
      <c r="C502" s="51">
        <v>3</v>
      </c>
      <c r="D502" s="51">
        <v>4</v>
      </c>
      <c r="E502" s="51">
        <v>5</v>
      </c>
      <c r="F502" s="51">
        <v>6</v>
      </c>
      <c r="G502" s="51">
        <v>7</v>
      </c>
      <c r="H502" s="349"/>
      <c r="I502" s="315"/>
    </row>
    <row r="503" spans="1:9" ht="12.75">
      <c r="A503" s="13">
        <v>1</v>
      </c>
      <c r="B503" s="548" t="s">
        <v>389</v>
      </c>
      <c r="C503" s="214" t="s">
        <v>387</v>
      </c>
      <c r="D503" s="549">
        <v>2015</v>
      </c>
      <c r="E503" s="550">
        <v>466.57</v>
      </c>
      <c r="F503" s="13" t="s">
        <v>839</v>
      </c>
      <c r="G503" s="551" t="s">
        <v>664</v>
      </c>
      <c r="H503" s="353"/>
      <c r="I503" s="315"/>
    </row>
    <row r="504" spans="1:9" ht="12.75">
      <c r="A504" s="27">
        <v>2</v>
      </c>
      <c r="B504" s="19" t="s">
        <v>500</v>
      </c>
      <c r="C504" s="300" t="s">
        <v>387</v>
      </c>
      <c r="D504" s="336">
        <v>2001</v>
      </c>
      <c r="E504" s="27">
        <v>321.67</v>
      </c>
      <c r="F504" s="27" t="s">
        <v>839</v>
      </c>
      <c r="G504" s="351" t="s">
        <v>854</v>
      </c>
      <c r="H504" s="353"/>
      <c r="I504" s="315"/>
    </row>
    <row r="505" spans="1:9" s="410" customFormat="1" ht="12.75">
      <c r="A505" s="408">
        <v>3</v>
      </c>
      <c r="B505" s="453" t="s">
        <v>1846</v>
      </c>
      <c r="C505" s="525" t="s">
        <v>387</v>
      </c>
      <c r="D505" s="630">
        <v>2015</v>
      </c>
      <c r="E505" s="456">
        <v>321.56</v>
      </c>
      <c r="F505" s="462" t="s">
        <v>839</v>
      </c>
      <c r="G505" s="525" t="s">
        <v>664</v>
      </c>
      <c r="H505" s="631"/>
      <c r="I505" s="632"/>
    </row>
    <row r="506" spans="1:9" ht="12.75">
      <c r="A506" s="27">
        <v>4</v>
      </c>
      <c r="B506" s="19" t="s">
        <v>497</v>
      </c>
      <c r="C506" s="300" t="s">
        <v>387</v>
      </c>
      <c r="D506" s="336">
        <v>2001</v>
      </c>
      <c r="E506" s="27">
        <v>280.51</v>
      </c>
      <c r="F506" s="27" t="s">
        <v>846</v>
      </c>
      <c r="G506" s="356" t="s">
        <v>854</v>
      </c>
      <c r="I506" s="315"/>
    </row>
    <row r="507" ht="12.75">
      <c r="I507" s="315"/>
    </row>
    <row r="508" spans="1:9" ht="19.5">
      <c r="A508" s="317" t="s">
        <v>805</v>
      </c>
      <c r="B508" s="317"/>
      <c r="D508" s="317"/>
      <c r="F508" s="317"/>
      <c r="G508" s="317"/>
      <c r="I508" s="315"/>
    </row>
    <row r="509" ht="12.75">
      <c r="I509" s="315"/>
    </row>
    <row r="510" spans="1:24" s="529" customFormat="1" ht="17.25" customHeight="1">
      <c r="A510" s="313" t="s">
        <v>812</v>
      </c>
      <c r="B510" s="313"/>
      <c r="C510" s="313" t="s">
        <v>813</v>
      </c>
      <c r="D510" s="313"/>
      <c r="E510" s="313" t="s">
        <v>814</v>
      </c>
      <c r="F510" s="313"/>
      <c r="G510" s="349"/>
      <c r="H510"/>
      <c r="I510" s="547"/>
      <c r="L510" s="546"/>
      <c r="M510" s="546"/>
      <c r="N510" s="546"/>
      <c r="O510" s="546"/>
      <c r="P510" s="546"/>
      <c r="Q510" s="546"/>
      <c r="R510" s="546"/>
      <c r="S510" s="546"/>
      <c r="T510" s="546"/>
      <c r="U510" s="546"/>
      <c r="V510" s="546"/>
      <c r="W510" s="546"/>
      <c r="X510" s="546"/>
    </row>
    <row r="511" spans="1:7" ht="15.75">
      <c r="A511" s="313" t="s">
        <v>815</v>
      </c>
      <c r="B511" s="313"/>
      <c r="C511" s="313" t="s">
        <v>816</v>
      </c>
      <c r="D511" s="313"/>
      <c r="E511" s="313" t="s">
        <v>817</v>
      </c>
      <c r="F511" s="313"/>
      <c r="G511" s="349"/>
    </row>
    <row r="512" spans="1:7" ht="15.75">
      <c r="A512" s="313" t="s">
        <v>818</v>
      </c>
      <c r="B512" s="313"/>
      <c r="C512" s="313" t="s">
        <v>819</v>
      </c>
      <c r="D512" s="313"/>
      <c r="E512" s="313" t="s">
        <v>820</v>
      </c>
      <c r="F512" s="313"/>
      <c r="G512" s="349"/>
    </row>
    <row r="513" spans="1:7" ht="15.75">
      <c r="A513" s="313" t="s">
        <v>821</v>
      </c>
      <c r="B513" s="313"/>
      <c r="C513" s="313" t="s">
        <v>822</v>
      </c>
      <c r="D513" s="313"/>
      <c r="E513" s="313" t="s">
        <v>823</v>
      </c>
      <c r="F513" s="313"/>
      <c r="G513" s="349"/>
    </row>
    <row r="514" spans="1:8" ht="15.75">
      <c r="A514" s="313" t="s">
        <v>378</v>
      </c>
      <c r="B514" s="313"/>
      <c r="C514" s="313" t="s">
        <v>379</v>
      </c>
      <c r="D514" s="313"/>
      <c r="E514" s="313" t="s">
        <v>380</v>
      </c>
      <c r="F514" s="313"/>
      <c r="G514" s="349"/>
      <c r="H514" s="349"/>
    </row>
    <row r="515" spans="1:8" ht="15.75">
      <c r="A515" s="313" t="s">
        <v>381</v>
      </c>
      <c r="B515" s="313"/>
      <c r="C515" s="313" t="s">
        <v>382</v>
      </c>
      <c r="D515" s="313"/>
      <c r="E515" s="313" t="s">
        <v>381</v>
      </c>
      <c r="F515" s="313"/>
      <c r="G515" s="349"/>
      <c r="H515" s="349"/>
    </row>
    <row r="516" spans="1:8" ht="15.75">
      <c r="A516" s="110" t="s">
        <v>383</v>
      </c>
      <c r="B516" s="110"/>
      <c r="C516" s="350" t="s">
        <v>384</v>
      </c>
      <c r="D516" s="110"/>
      <c r="E516" s="350" t="s">
        <v>385</v>
      </c>
      <c r="F516" s="110"/>
      <c r="G516" s="110"/>
      <c r="H516" s="349"/>
    </row>
    <row r="517" spans="1:8" ht="13.5" thickBot="1">
      <c r="A517" s="349"/>
      <c r="B517" s="349"/>
      <c r="C517" s="349"/>
      <c r="D517" s="349"/>
      <c r="E517" s="349"/>
      <c r="F517" s="349"/>
      <c r="G517" s="349"/>
      <c r="H517" s="349"/>
    </row>
    <row r="518" spans="1:8" ht="13.5" thickBot="1">
      <c r="A518" s="51">
        <v>1</v>
      </c>
      <c r="B518" s="51">
        <v>2</v>
      </c>
      <c r="C518" s="51">
        <v>3</v>
      </c>
      <c r="D518" s="51">
        <v>4</v>
      </c>
      <c r="E518" s="51">
        <v>5</v>
      </c>
      <c r="F518" s="51">
        <v>6</v>
      </c>
      <c r="G518" s="51">
        <v>7</v>
      </c>
      <c r="H518" s="349"/>
    </row>
    <row r="519" spans="1:8" ht="12.75">
      <c r="A519" s="76">
        <v>1</v>
      </c>
      <c r="B519" s="557" t="s">
        <v>674</v>
      </c>
      <c r="C519" s="560" t="s">
        <v>387</v>
      </c>
      <c r="D519" s="561">
        <v>2014</v>
      </c>
      <c r="E519" s="558">
        <v>62.78</v>
      </c>
      <c r="F519" s="559" t="s">
        <v>1479</v>
      </c>
      <c r="G519" s="214" t="s">
        <v>664</v>
      </c>
      <c r="H519" s="349"/>
    </row>
    <row r="520" spans="1:8" ht="15.75">
      <c r="A520" s="336">
        <v>2</v>
      </c>
      <c r="B520" s="19" t="s">
        <v>1898</v>
      </c>
      <c r="C520" s="300" t="s">
        <v>501</v>
      </c>
      <c r="D520" s="336">
        <v>1986</v>
      </c>
      <c r="E520" s="27">
        <v>62.26</v>
      </c>
      <c r="F520" s="336" t="s">
        <v>839</v>
      </c>
      <c r="G520" s="300" t="s">
        <v>850</v>
      </c>
      <c r="H520" s="110"/>
    </row>
    <row r="521" spans="1:8" ht="12.75">
      <c r="A521" s="336">
        <v>3</v>
      </c>
      <c r="B521" s="552" t="s">
        <v>389</v>
      </c>
      <c r="C521" s="556" t="s">
        <v>387</v>
      </c>
      <c r="D521" s="553">
        <v>2015</v>
      </c>
      <c r="E521" s="554">
        <v>61.8</v>
      </c>
      <c r="F521" s="408" t="s">
        <v>839</v>
      </c>
      <c r="G521" s="525" t="s">
        <v>664</v>
      </c>
      <c r="H521" s="349"/>
    </row>
    <row r="522" spans="1:8" ht="12.75">
      <c r="A522" s="336">
        <v>4</v>
      </c>
      <c r="B522" s="201" t="s">
        <v>462</v>
      </c>
      <c r="C522" s="383" t="s">
        <v>387</v>
      </c>
      <c r="D522" s="384">
        <v>2007</v>
      </c>
      <c r="E522" s="203">
        <v>60.9</v>
      </c>
      <c r="F522" s="204" t="s">
        <v>839</v>
      </c>
      <c r="G522" s="351" t="s">
        <v>856</v>
      </c>
      <c r="H522" s="349"/>
    </row>
    <row r="523" spans="1:8" ht="12.75">
      <c r="A523" s="336">
        <v>5</v>
      </c>
      <c r="B523" s="19" t="s">
        <v>388</v>
      </c>
      <c r="C523" s="300" t="s">
        <v>387</v>
      </c>
      <c r="D523" s="336">
        <v>2001</v>
      </c>
      <c r="E523" s="27">
        <v>60.62</v>
      </c>
      <c r="F523" s="27" t="s">
        <v>839</v>
      </c>
      <c r="G523" s="356" t="s">
        <v>854</v>
      </c>
      <c r="H523" s="349"/>
    </row>
    <row r="524" spans="1:8" ht="12.75">
      <c r="A524" s="336">
        <v>6</v>
      </c>
      <c r="B524" s="19" t="s">
        <v>497</v>
      </c>
      <c r="C524" s="300" t="s">
        <v>387</v>
      </c>
      <c r="D524" s="336">
        <v>1991</v>
      </c>
      <c r="E524" s="27">
        <v>60.58</v>
      </c>
      <c r="F524" s="27" t="s">
        <v>839</v>
      </c>
      <c r="G524" s="300" t="s">
        <v>850</v>
      </c>
      <c r="H524" s="349"/>
    </row>
    <row r="525" spans="1:8" ht="12.75">
      <c r="A525" s="336">
        <v>7</v>
      </c>
      <c r="B525" s="463" t="s">
        <v>682</v>
      </c>
      <c r="C525" s="556" t="s">
        <v>387</v>
      </c>
      <c r="D525" s="555">
        <v>2013</v>
      </c>
      <c r="E525" s="465">
        <v>59.14</v>
      </c>
      <c r="F525" s="466" t="s">
        <v>839</v>
      </c>
      <c r="G525" s="525" t="s">
        <v>664</v>
      </c>
      <c r="H525" s="353"/>
    </row>
    <row r="526" spans="1:8" ht="12.75">
      <c r="A526" s="336">
        <v>8</v>
      </c>
      <c r="B526" s="29" t="s">
        <v>502</v>
      </c>
      <c r="C526" s="337" t="s">
        <v>387</v>
      </c>
      <c r="D526" s="336">
        <v>1983</v>
      </c>
      <c r="E526" s="27">
        <v>57.66</v>
      </c>
      <c r="F526" s="27" t="s">
        <v>839</v>
      </c>
      <c r="G526" s="337" t="s">
        <v>1174</v>
      </c>
      <c r="H526" s="349"/>
    </row>
    <row r="527" spans="1:8" ht="12.75">
      <c r="A527" s="336">
        <v>9</v>
      </c>
      <c r="B527" s="376" t="s">
        <v>502</v>
      </c>
      <c r="C527" s="356" t="s">
        <v>387</v>
      </c>
      <c r="D527" s="336">
        <v>1984</v>
      </c>
      <c r="E527" s="257">
        <v>56.83</v>
      </c>
      <c r="F527" s="257" t="s">
        <v>839</v>
      </c>
      <c r="G527" s="356" t="s">
        <v>1255</v>
      </c>
      <c r="H527" s="349"/>
    </row>
    <row r="528" spans="1:8" ht="12.75">
      <c r="A528" s="336">
        <v>10</v>
      </c>
      <c r="B528" s="201" t="s">
        <v>962</v>
      </c>
      <c r="C528" s="383" t="s">
        <v>387</v>
      </c>
      <c r="D528" s="384">
        <v>2007</v>
      </c>
      <c r="E528" s="203">
        <v>56.26</v>
      </c>
      <c r="F528" s="204" t="s">
        <v>839</v>
      </c>
      <c r="G528" s="385" t="s">
        <v>856</v>
      </c>
      <c r="H528" s="353"/>
    </row>
    <row r="529" spans="1:8" ht="12.75">
      <c r="A529" s="336">
        <v>11</v>
      </c>
      <c r="B529" s="29" t="s">
        <v>503</v>
      </c>
      <c r="C529" s="337" t="s">
        <v>387</v>
      </c>
      <c r="D529" s="336">
        <v>1975</v>
      </c>
      <c r="E529" s="23">
        <v>54.8</v>
      </c>
      <c r="F529" s="27" t="s">
        <v>869</v>
      </c>
      <c r="G529" s="337" t="s">
        <v>1174</v>
      </c>
      <c r="H529" s="349"/>
    </row>
    <row r="530" spans="1:8" ht="12.75">
      <c r="A530" s="336">
        <v>12</v>
      </c>
      <c r="B530" s="19" t="s">
        <v>497</v>
      </c>
      <c r="C530" s="300" t="s">
        <v>387</v>
      </c>
      <c r="D530" s="336">
        <v>2001</v>
      </c>
      <c r="E530" s="27">
        <v>52.38</v>
      </c>
      <c r="F530" s="27" t="s">
        <v>869</v>
      </c>
      <c r="G530" s="356" t="s">
        <v>854</v>
      </c>
      <c r="H530" s="349"/>
    </row>
    <row r="531" spans="1:8" ht="12.75">
      <c r="A531" s="336">
        <v>13</v>
      </c>
      <c r="B531" s="201" t="s">
        <v>858</v>
      </c>
      <c r="C531" s="383" t="s">
        <v>387</v>
      </c>
      <c r="D531" s="384">
        <v>2009</v>
      </c>
      <c r="E531" s="203">
        <v>51.17</v>
      </c>
      <c r="F531" s="204" t="s">
        <v>869</v>
      </c>
      <c r="G531" s="300" t="s">
        <v>847</v>
      </c>
      <c r="H531" s="353"/>
    </row>
    <row r="533" spans="1:7" ht="19.5">
      <c r="A533" s="317" t="s">
        <v>806</v>
      </c>
      <c r="B533" s="317"/>
      <c r="C533" s="317"/>
      <c r="D533" s="317"/>
      <c r="E533" s="317"/>
      <c r="F533" s="317"/>
      <c r="G533" s="317"/>
    </row>
    <row r="535" spans="1:8" ht="15.75">
      <c r="A535" s="313" t="s">
        <v>812</v>
      </c>
      <c r="B535" s="313"/>
      <c r="C535" s="313" t="s">
        <v>813</v>
      </c>
      <c r="D535" s="313"/>
      <c r="E535" s="313" t="s">
        <v>814</v>
      </c>
      <c r="F535" s="313"/>
      <c r="G535" s="349"/>
      <c r="H535" s="349"/>
    </row>
    <row r="536" spans="1:8" ht="15.75">
      <c r="A536" s="313" t="s">
        <v>815</v>
      </c>
      <c r="B536" s="313"/>
      <c r="C536" s="313" t="s">
        <v>816</v>
      </c>
      <c r="D536" s="313"/>
      <c r="E536" s="313" t="s">
        <v>817</v>
      </c>
      <c r="F536" s="313"/>
      <c r="G536" s="349"/>
      <c r="H536" s="349"/>
    </row>
    <row r="537" spans="1:8" ht="15.75">
      <c r="A537" s="313" t="s">
        <v>818</v>
      </c>
      <c r="B537" s="313"/>
      <c r="C537" s="313" t="s">
        <v>819</v>
      </c>
      <c r="D537" s="313"/>
      <c r="E537" s="313" t="s">
        <v>820</v>
      </c>
      <c r="F537" s="313"/>
      <c r="G537" s="349"/>
      <c r="H537" s="349"/>
    </row>
    <row r="538" spans="1:8" ht="15.75">
      <c r="A538" s="313" t="s">
        <v>821</v>
      </c>
      <c r="B538" s="313"/>
      <c r="C538" s="313" t="s">
        <v>822</v>
      </c>
      <c r="D538" s="313"/>
      <c r="E538" s="313" t="s">
        <v>823</v>
      </c>
      <c r="F538" s="313"/>
      <c r="G538" s="349"/>
      <c r="H538" s="349"/>
    </row>
    <row r="539" spans="1:8" ht="15.75">
      <c r="A539" s="313" t="s">
        <v>378</v>
      </c>
      <c r="B539" s="313"/>
      <c r="C539" s="313" t="s">
        <v>379</v>
      </c>
      <c r="D539" s="313"/>
      <c r="E539" s="313" t="s">
        <v>380</v>
      </c>
      <c r="F539" s="313"/>
      <c r="G539" s="349"/>
      <c r="H539" s="349"/>
    </row>
    <row r="540" spans="1:8" ht="15.75">
      <c r="A540" s="313" t="s">
        <v>381</v>
      </c>
      <c r="B540" s="313"/>
      <c r="C540" s="313" t="s">
        <v>382</v>
      </c>
      <c r="D540" s="313"/>
      <c r="E540" s="313" t="s">
        <v>381</v>
      </c>
      <c r="F540" s="313"/>
      <c r="G540" s="349"/>
      <c r="H540" s="110"/>
    </row>
    <row r="541" spans="1:8" ht="15.75">
      <c r="A541" s="110" t="s">
        <v>383</v>
      </c>
      <c r="B541" s="110"/>
      <c r="C541" s="350" t="s">
        <v>384</v>
      </c>
      <c r="D541" s="110"/>
      <c r="E541" s="350" t="s">
        <v>385</v>
      </c>
      <c r="F541" s="110"/>
      <c r="G541" s="110"/>
      <c r="H541" s="349"/>
    </row>
    <row r="542" spans="1:8" ht="13.5" thickBot="1">
      <c r="A542" s="349"/>
      <c r="B542" s="349"/>
      <c r="C542" s="349"/>
      <c r="D542" s="349"/>
      <c r="E542" s="349"/>
      <c r="F542" s="349"/>
      <c r="G542" s="349"/>
      <c r="H542" s="349"/>
    </row>
    <row r="543" spans="1:8" ht="13.5" thickBot="1">
      <c r="A543" s="51">
        <v>1</v>
      </c>
      <c r="B543" s="51">
        <v>2</v>
      </c>
      <c r="C543" s="51">
        <v>3</v>
      </c>
      <c r="D543" s="51">
        <v>4</v>
      </c>
      <c r="E543" s="51">
        <v>5</v>
      </c>
      <c r="F543" s="51">
        <v>6</v>
      </c>
      <c r="G543" s="51">
        <v>7</v>
      </c>
      <c r="H543" s="349"/>
    </row>
    <row r="544" spans="1:8" ht="12.75">
      <c r="A544" s="13">
        <v>1</v>
      </c>
      <c r="B544" s="56" t="s">
        <v>871</v>
      </c>
      <c r="C544" s="56" t="s">
        <v>415</v>
      </c>
      <c r="D544" s="13">
        <v>2002</v>
      </c>
      <c r="E544" s="57">
        <v>24.72</v>
      </c>
      <c r="F544" s="13" t="s">
        <v>846</v>
      </c>
      <c r="G544" s="56" t="s">
        <v>854</v>
      </c>
      <c r="H544" s="348"/>
    </row>
    <row r="546" spans="1:7" ht="19.5">
      <c r="A546" s="317" t="s">
        <v>807</v>
      </c>
      <c r="B546" s="317"/>
      <c r="C546" s="317"/>
      <c r="D546" s="317"/>
      <c r="E546" s="317"/>
      <c r="F546" s="317"/>
      <c r="G546" s="317"/>
    </row>
    <row r="548" spans="1:7" ht="15.75">
      <c r="A548" s="313" t="s">
        <v>812</v>
      </c>
      <c r="B548" s="313"/>
      <c r="C548" s="313" t="s">
        <v>813</v>
      </c>
      <c r="D548" s="313"/>
      <c r="E548" s="313" t="s">
        <v>814</v>
      </c>
      <c r="F548" s="313"/>
      <c r="G548" s="349"/>
    </row>
    <row r="549" spans="1:7" ht="15.75">
      <c r="A549" s="313" t="s">
        <v>815</v>
      </c>
      <c r="B549" s="313"/>
      <c r="C549" s="313" t="s">
        <v>816</v>
      </c>
      <c r="D549" s="313"/>
      <c r="E549" s="313" t="s">
        <v>817</v>
      </c>
      <c r="F549" s="313"/>
      <c r="G549" s="349"/>
    </row>
    <row r="550" spans="1:7" ht="15.75">
      <c r="A550" s="313" t="s">
        <v>818</v>
      </c>
      <c r="B550" s="313"/>
      <c r="C550" s="313" t="s">
        <v>819</v>
      </c>
      <c r="D550" s="313"/>
      <c r="E550" s="313" t="s">
        <v>820</v>
      </c>
      <c r="F550" s="313"/>
      <c r="G550" s="349"/>
    </row>
    <row r="551" spans="1:7" ht="15.75">
      <c r="A551" s="313" t="s">
        <v>821</v>
      </c>
      <c r="B551" s="313"/>
      <c r="C551" s="313" t="s">
        <v>822</v>
      </c>
      <c r="D551" s="313"/>
      <c r="E551" s="313" t="s">
        <v>823</v>
      </c>
      <c r="F551" s="313"/>
      <c r="G551" s="349"/>
    </row>
    <row r="552" spans="1:7" ht="15.75">
      <c r="A552" s="313" t="s">
        <v>378</v>
      </c>
      <c r="B552" s="313"/>
      <c r="C552" s="313" t="s">
        <v>379</v>
      </c>
      <c r="D552" s="313"/>
      <c r="E552" s="313" t="s">
        <v>380</v>
      </c>
      <c r="F552" s="313"/>
      <c r="G552" s="349"/>
    </row>
    <row r="553" spans="1:7" ht="15.75">
      <c r="A553" s="313" t="s">
        <v>381</v>
      </c>
      <c r="B553" s="313"/>
      <c r="C553" s="313" t="s">
        <v>382</v>
      </c>
      <c r="D553" s="313"/>
      <c r="E553" s="313" t="s">
        <v>381</v>
      </c>
      <c r="F553" s="313"/>
      <c r="G553" s="349"/>
    </row>
    <row r="554" spans="1:8" ht="15.75">
      <c r="A554" s="110" t="s">
        <v>383</v>
      </c>
      <c r="B554" s="110"/>
      <c r="C554" s="350" t="s">
        <v>384</v>
      </c>
      <c r="D554" s="110"/>
      <c r="E554" s="350" t="s">
        <v>385</v>
      </c>
      <c r="F554" s="110"/>
      <c r="G554" s="110"/>
      <c r="H554" s="349"/>
    </row>
    <row r="555" spans="1:8" ht="13.5" thickBot="1">
      <c r="A555" s="349"/>
      <c r="B555" s="349"/>
      <c r="C555" s="349"/>
      <c r="D555" s="349"/>
      <c r="E555" s="349"/>
      <c r="F555" s="349"/>
      <c r="G555" s="349"/>
      <c r="H555" s="349"/>
    </row>
    <row r="556" spans="1:8" ht="13.5" thickBot="1">
      <c r="A556" s="51">
        <v>1</v>
      </c>
      <c r="B556" s="51">
        <v>2</v>
      </c>
      <c r="C556" s="51">
        <v>3</v>
      </c>
      <c r="D556" s="51">
        <v>4</v>
      </c>
      <c r="E556" s="51">
        <v>5</v>
      </c>
      <c r="F556" s="51">
        <v>6</v>
      </c>
      <c r="G556" s="51">
        <v>7</v>
      </c>
      <c r="H556" s="349"/>
    </row>
    <row r="557" spans="1:8" ht="12.75">
      <c r="A557" s="13">
        <v>1</v>
      </c>
      <c r="B557" s="56" t="s">
        <v>1411</v>
      </c>
      <c r="C557" s="56" t="s">
        <v>399</v>
      </c>
      <c r="D557" s="13">
        <v>2002</v>
      </c>
      <c r="E557" s="57">
        <v>22.93</v>
      </c>
      <c r="F557" s="13" t="s">
        <v>839</v>
      </c>
      <c r="G557" s="56" t="s">
        <v>854</v>
      </c>
      <c r="H557" s="349"/>
    </row>
    <row r="558" spans="1:8" ht="12.75">
      <c r="A558" s="336">
        <v>2</v>
      </c>
      <c r="B558" s="29" t="s">
        <v>871</v>
      </c>
      <c r="C558" s="337" t="s">
        <v>504</v>
      </c>
      <c r="D558" s="336">
        <v>2001</v>
      </c>
      <c r="E558" s="27">
        <v>22.49</v>
      </c>
      <c r="F558" s="336" t="s">
        <v>839</v>
      </c>
      <c r="G558" s="300" t="s">
        <v>854</v>
      </c>
      <c r="H558" s="349"/>
    </row>
    <row r="559" ht="12.75">
      <c r="H559" s="349"/>
    </row>
    <row r="560" spans="1:7" ht="19.5">
      <c r="A560" s="317" t="s">
        <v>663</v>
      </c>
      <c r="B560" s="317"/>
      <c r="C560" s="317"/>
      <c r="D560" s="317"/>
      <c r="E560" s="317"/>
      <c r="F560" s="317"/>
      <c r="G560" s="317"/>
    </row>
    <row r="562" spans="1:8" ht="15.75">
      <c r="A562" s="313" t="s">
        <v>812</v>
      </c>
      <c r="B562" s="313"/>
      <c r="C562" s="313" t="s">
        <v>813</v>
      </c>
      <c r="D562" s="313"/>
      <c r="E562" s="313" t="s">
        <v>814</v>
      </c>
      <c r="F562" s="313"/>
      <c r="G562" s="349"/>
      <c r="H562" s="349"/>
    </row>
    <row r="563" spans="1:8" ht="15.75">
      <c r="A563" s="313" t="s">
        <v>815</v>
      </c>
      <c r="B563" s="313"/>
      <c r="C563" s="313" t="s">
        <v>816</v>
      </c>
      <c r="D563" s="313"/>
      <c r="E563" s="313" t="s">
        <v>817</v>
      </c>
      <c r="F563" s="313"/>
      <c r="G563" s="349"/>
      <c r="H563" s="349"/>
    </row>
    <row r="564" spans="1:8" ht="15.75">
      <c r="A564" s="313" t="s">
        <v>818</v>
      </c>
      <c r="B564" s="313"/>
      <c r="C564" s="313" t="s">
        <v>819</v>
      </c>
      <c r="D564" s="313"/>
      <c r="E564" s="313" t="s">
        <v>820</v>
      </c>
      <c r="F564" s="313"/>
      <c r="G564" s="349"/>
      <c r="H564" s="349"/>
    </row>
    <row r="565" spans="1:8" ht="15.75">
      <c r="A565" s="313" t="s">
        <v>821</v>
      </c>
      <c r="B565" s="313"/>
      <c r="C565" s="313" t="s">
        <v>822</v>
      </c>
      <c r="D565" s="313"/>
      <c r="E565" s="313" t="s">
        <v>823</v>
      </c>
      <c r="F565" s="313"/>
      <c r="G565" s="349"/>
      <c r="H565" s="349"/>
    </row>
    <row r="566" spans="1:8" ht="15.75">
      <c r="A566" s="313" t="s">
        <v>378</v>
      </c>
      <c r="B566" s="313"/>
      <c r="C566" s="313" t="s">
        <v>379</v>
      </c>
      <c r="D566" s="313"/>
      <c r="E566" s="313" t="s">
        <v>380</v>
      </c>
      <c r="F566" s="313"/>
      <c r="G566" s="349"/>
      <c r="H566" s="349"/>
    </row>
    <row r="567" spans="1:8" ht="15.75">
      <c r="A567" s="313" t="s">
        <v>381</v>
      </c>
      <c r="B567" s="313"/>
      <c r="C567" s="313" t="s">
        <v>382</v>
      </c>
      <c r="D567" s="313"/>
      <c r="E567" s="313" t="s">
        <v>381</v>
      </c>
      <c r="F567" s="313"/>
      <c r="G567" s="349"/>
      <c r="H567" s="349"/>
    </row>
    <row r="568" spans="1:8" ht="15.75">
      <c r="A568" s="110" t="s">
        <v>383</v>
      </c>
      <c r="B568" s="110"/>
      <c r="C568" s="350" t="s">
        <v>384</v>
      </c>
      <c r="D568" s="110"/>
      <c r="E568" s="350" t="s">
        <v>385</v>
      </c>
      <c r="F568" s="110"/>
      <c r="G568" s="110"/>
      <c r="H568" s="349"/>
    </row>
    <row r="569" spans="1:8" ht="13.5" thickBot="1">
      <c r="A569" s="349"/>
      <c r="B569" s="349"/>
      <c r="C569" s="349"/>
      <c r="D569" s="349"/>
      <c r="E569" s="349"/>
      <c r="F569" s="349"/>
      <c r="G569" s="349"/>
      <c r="H569" s="349"/>
    </row>
    <row r="570" spans="1:8" ht="13.5" thickBot="1">
      <c r="A570" s="51">
        <v>1</v>
      </c>
      <c r="B570" s="51">
        <v>2</v>
      </c>
      <c r="C570" s="51">
        <v>3</v>
      </c>
      <c r="D570" s="51">
        <v>4</v>
      </c>
      <c r="E570" s="51">
        <v>5</v>
      </c>
      <c r="F570" s="51">
        <v>6</v>
      </c>
      <c r="G570" s="51">
        <v>7</v>
      </c>
      <c r="H570" s="349"/>
    </row>
    <row r="571" spans="1:8" ht="12.75">
      <c r="A571" s="398">
        <v>1</v>
      </c>
      <c r="B571" s="56" t="s">
        <v>918</v>
      </c>
      <c r="C571" s="56" t="s">
        <v>505</v>
      </c>
      <c r="D571" s="13">
        <v>2011</v>
      </c>
      <c r="E571" s="57">
        <v>61.9</v>
      </c>
      <c r="F571" s="13" t="s">
        <v>839</v>
      </c>
      <c r="G571" s="56" t="s">
        <v>845</v>
      </c>
      <c r="H571" s="349"/>
    </row>
    <row r="572" spans="1:7" ht="12.75">
      <c r="A572" s="336">
        <v>2</v>
      </c>
      <c r="B572" s="530" t="s">
        <v>669</v>
      </c>
      <c r="C572" s="528" t="s">
        <v>505</v>
      </c>
      <c r="D572" s="531">
        <v>2016</v>
      </c>
      <c r="E572" s="422">
        <v>59.3</v>
      </c>
      <c r="F572" s="408" t="s">
        <v>839</v>
      </c>
      <c r="G572" s="532" t="s">
        <v>664</v>
      </c>
    </row>
    <row r="573" spans="1:7" ht="12.75">
      <c r="A573" s="27">
        <v>3</v>
      </c>
      <c r="B573" s="29" t="s">
        <v>894</v>
      </c>
      <c r="C573" s="337" t="s">
        <v>505</v>
      </c>
      <c r="D573" s="336">
        <v>2013</v>
      </c>
      <c r="E573" s="23">
        <v>57.5</v>
      </c>
      <c r="F573" s="27" t="s">
        <v>839</v>
      </c>
      <c r="G573" s="300" t="s">
        <v>1193</v>
      </c>
    </row>
    <row r="574" spans="1:7" ht="12.75">
      <c r="A574" s="336">
        <v>4</v>
      </c>
      <c r="B574" s="19" t="s">
        <v>894</v>
      </c>
      <c r="C574" s="388" t="s">
        <v>505</v>
      </c>
      <c r="D574" s="389">
        <v>2013</v>
      </c>
      <c r="E574" s="23">
        <v>56</v>
      </c>
      <c r="F574" s="27" t="s">
        <v>839</v>
      </c>
      <c r="G574" s="388" t="s">
        <v>1193</v>
      </c>
    </row>
    <row r="576" spans="2:6" ht="19.5">
      <c r="B576" s="317" t="s">
        <v>650</v>
      </c>
      <c r="E576" s="395" t="s">
        <v>651</v>
      </c>
      <c r="F576" s="317"/>
    </row>
    <row r="578" spans="1:7" ht="12.75">
      <c r="A578" s="328" t="s">
        <v>812</v>
      </c>
      <c r="B578" s="328"/>
      <c r="C578" s="328" t="s">
        <v>813</v>
      </c>
      <c r="D578" s="328"/>
      <c r="E578" s="328" t="s">
        <v>814</v>
      </c>
      <c r="F578" s="328"/>
      <c r="G578" s="328"/>
    </row>
    <row r="579" spans="1:7" ht="12.75">
      <c r="A579" s="328" t="s">
        <v>815</v>
      </c>
      <c r="B579" s="328"/>
      <c r="C579" s="328" t="s">
        <v>816</v>
      </c>
      <c r="D579" s="328"/>
      <c r="E579" s="328" t="s">
        <v>817</v>
      </c>
      <c r="F579" s="328"/>
      <c r="G579" s="328"/>
    </row>
    <row r="580" spans="1:7" ht="12.75">
      <c r="A580" s="328" t="s">
        <v>818</v>
      </c>
      <c r="B580" s="328"/>
      <c r="C580" s="328" t="s">
        <v>819</v>
      </c>
      <c r="D580" s="328"/>
      <c r="E580" s="328" t="s">
        <v>820</v>
      </c>
      <c r="F580" s="328"/>
      <c r="G580" s="328"/>
    </row>
    <row r="581" spans="1:7" ht="12.75">
      <c r="A581" s="328" t="s">
        <v>821</v>
      </c>
      <c r="B581" s="328"/>
      <c r="C581" s="328" t="s">
        <v>822</v>
      </c>
      <c r="D581" s="328"/>
      <c r="E581" s="328" t="s">
        <v>823</v>
      </c>
      <c r="F581" s="328"/>
      <c r="G581" s="328"/>
    </row>
    <row r="582" spans="1:7" ht="12.75">
      <c r="A582" s="328" t="s">
        <v>378</v>
      </c>
      <c r="B582" s="328"/>
      <c r="C582" s="328" t="s">
        <v>379</v>
      </c>
      <c r="D582" s="328"/>
      <c r="E582" s="328" t="s">
        <v>380</v>
      </c>
      <c r="F582" s="328"/>
      <c r="G582" s="328"/>
    </row>
    <row r="583" spans="1:7" ht="12.75">
      <c r="A583" s="328" t="s">
        <v>381</v>
      </c>
      <c r="B583" s="328"/>
      <c r="C583" s="328" t="s">
        <v>382</v>
      </c>
      <c r="D583" s="328"/>
      <c r="E583" s="328" t="s">
        <v>381</v>
      </c>
      <c r="F583" s="328"/>
      <c r="G583" s="328"/>
    </row>
    <row r="584" spans="1:7" ht="12.75">
      <c r="A584" s="328" t="s">
        <v>383</v>
      </c>
      <c r="B584" s="328"/>
      <c r="C584" s="7" t="s">
        <v>384</v>
      </c>
      <c r="D584" s="328"/>
      <c r="E584" s="7" t="s">
        <v>385</v>
      </c>
      <c r="F584" s="328"/>
      <c r="G584" s="328"/>
    </row>
    <row r="585" spans="1:7" ht="13.5" thickBot="1">
      <c r="A585" s="328"/>
      <c r="B585" s="328"/>
      <c r="C585" s="328"/>
      <c r="D585" s="328"/>
      <c r="E585" s="328"/>
      <c r="F585" s="328"/>
      <c r="G585" s="328"/>
    </row>
    <row r="586" spans="1:7" ht="13.5" thickBot="1">
      <c r="A586" s="51">
        <v>1</v>
      </c>
      <c r="B586" s="51">
        <v>2</v>
      </c>
      <c r="C586" s="51">
        <v>3</v>
      </c>
      <c r="D586" s="51">
        <v>4</v>
      </c>
      <c r="E586" s="51">
        <v>5</v>
      </c>
      <c r="F586" s="51">
        <v>6</v>
      </c>
      <c r="G586" s="51">
        <v>7</v>
      </c>
    </row>
    <row r="587" spans="1:7" ht="12.75">
      <c r="A587" s="391">
        <v>1</v>
      </c>
      <c r="B587" s="392" t="s">
        <v>648</v>
      </c>
      <c r="C587" s="393" t="s">
        <v>498</v>
      </c>
      <c r="D587" s="391">
        <v>2012</v>
      </c>
      <c r="E587" s="394">
        <v>152.3</v>
      </c>
      <c r="F587" s="391" t="s">
        <v>846</v>
      </c>
      <c r="G587" s="392" t="s">
        <v>1193</v>
      </c>
    </row>
    <row r="589" spans="2:6" ht="19.5">
      <c r="B589" s="317" t="s">
        <v>652</v>
      </c>
      <c r="F589" s="395"/>
    </row>
    <row r="592" spans="1:7" ht="12.75">
      <c r="A592" s="328" t="s">
        <v>812</v>
      </c>
      <c r="B592" s="328"/>
      <c r="C592" s="328" t="s">
        <v>813</v>
      </c>
      <c r="D592" s="328"/>
      <c r="E592" s="328" t="s">
        <v>814</v>
      </c>
      <c r="F592" s="328"/>
      <c r="G592" s="328"/>
    </row>
    <row r="593" spans="1:7" ht="12.75">
      <c r="A593" s="328" t="s">
        <v>815</v>
      </c>
      <c r="B593" s="328"/>
      <c r="C593" s="328" t="s">
        <v>816</v>
      </c>
      <c r="D593" s="328"/>
      <c r="E593" s="328" t="s">
        <v>817</v>
      </c>
      <c r="F593" s="328"/>
      <c r="G593" s="328"/>
    </row>
    <row r="594" spans="1:7" ht="12.75">
      <c r="A594" s="328" t="s">
        <v>818</v>
      </c>
      <c r="B594" s="328"/>
      <c r="C594" s="328" t="s">
        <v>819</v>
      </c>
      <c r="D594" s="328"/>
      <c r="E594" s="328" t="s">
        <v>820</v>
      </c>
      <c r="F594" s="328"/>
      <c r="G594" s="328"/>
    </row>
    <row r="595" spans="1:7" ht="12.75">
      <c r="A595" s="328" t="s">
        <v>821</v>
      </c>
      <c r="B595" s="328"/>
      <c r="C595" s="328" t="s">
        <v>822</v>
      </c>
      <c r="D595" s="328"/>
      <c r="E595" s="328" t="s">
        <v>823</v>
      </c>
      <c r="F595" s="328"/>
      <c r="G595" s="328"/>
    </row>
    <row r="596" spans="1:7" ht="12.75">
      <c r="A596" s="328" t="s">
        <v>378</v>
      </c>
      <c r="B596" s="328"/>
      <c r="C596" s="328" t="s">
        <v>379</v>
      </c>
      <c r="D596" s="328"/>
      <c r="E596" s="328" t="s">
        <v>380</v>
      </c>
      <c r="F596" s="328"/>
      <c r="G596" s="328"/>
    </row>
    <row r="597" spans="1:7" ht="12.75">
      <c r="A597" s="328" t="s">
        <v>381</v>
      </c>
      <c r="B597" s="328"/>
      <c r="C597" s="328" t="s">
        <v>382</v>
      </c>
      <c r="D597" s="328"/>
      <c r="E597" s="328" t="s">
        <v>381</v>
      </c>
      <c r="F597" s="328"/>
      <c r="G597" s="328"/>
    </row>
    <row r="598" spans="1:7" ht="12.75">
      <c r="A598" s="328" t="s">
        <v>383</v>
      </c>
      <c r="B598" s="328"/>
      <c r="C598" s="7" t="s">
        <v>384</v>
      </c>
      <c r="D598" s="328"/>
      <c r="E598" s="7" t="s">
        <v>385</v>
      </c>
      <c r="F598" s="328"/>
      <c r="G598" s="328"/>
    </row>
    <row r="599" spans="1:7" ht="13.5" thickBot="1">
      <c r="A599" s="328"/>
      <c r="B599" s="328"/>
      <c r="C599" s="328"/>
      <c r="D599" s="328"/>
      <c r="E599" s="328"/>
      <c r="F599" s="328"/>
      <c r="G599" s="328"/>
    </row>
    <row r="600" spans="1:7" ht="12.75">
      <c r="A600" s="398">
        <v>1</v>
      </c>
      <c r="B600" s="398">
        <v>2</v>
      </c>
      <c r="C600" s="398">
        <v>3</v>
      </c>
      <c r="D600" s="398">
        <v>4</v>
      </c>
      <c r="E600" s="398">
        <v>5</v>
      </c>
      <c r="F600" s="398">
        <v>6</v>
      </c>
      <c r="G600" s="398">
        <v>7</v>
      </c>
    </row>
    <row r="601" spans="1:7" ht="12.75">
      <c r="A601" s="259">
        <v>1</v>
      </c>
      <c r="B601" s="210" t="s">
        <v>598</v>
      </c>
      <c r="C601" s="258" t="s">
        <v>599</v>
      </c>
      <c r="D601" s="259">
        <v>2010</v>
      </c>
      <c r="E601" s="259">
        <v>362.36</v>
      </c>
      <c r="F601" s="259" t="s">
        <v>846</v>
      </c>
      <c r="G601" s="210" t="s">
        <v>1193</v>
      </c>
    </row>
    <row r="603" ht="19.5">
      <c r="B603" s="317" t="s">
        <v>653</v>
      </c>
    </row>
    <row r="605" spans="1:7" ht="12.75">
      <c r="A605" s="328" t="s">
        <v>812</v>
      </c>
      <c r="B605" s="328"/>
      <c r="C605" s="328" t="s">
        <v>813</v>
      </c>
      <c r="D605" s="328"/>
      <c r="E605" s="328" t="s">
        <v>814</v>
      </c>
      <c r="F605" s="328"/>
      <c r="G605" s="328"/>
    </row>
    <row r="606" spans="1:7" ht="12.75">
      <c r="A606" s="328" t="s">
        <v>815</v>
      </c>
      <c r="B606" s="328"/>
      <c r="C606" s="328" t="s">
        <v>816</v>
      </c>
      <c r="D606" s="328"/>
      <c r="E606" s="328" t="s">
        <v>817</v>
      </c>
      <c r="F606" s="328"/>
      <c r="G606" s="328"/>
    </row>
    <row r="607" spans="1:7" ht="12.75">
      <c r="A607" s="328" t="s">
        <v>818</v>
      </c>
      <c r="B607" s="328"/>
      <c r="C607" s="328" t="s">
        <v>819</v>
      </c>
      <c r="D607" s="328"/>
      <c r="E607" s="328" t="s">
        <v>820</v>
      </c>
      <c r="F607" s="328"/>
      <c r="G607" s="328"/>
    </row>
    <row r="608" spans="1:7" ht="12.75">
      <c r="A608" s="328" t="s">
        <v>821</v>
      </c>
      <c r="B608" s="328"/>
      <c r="C608" s="328" t="s">
        <v>822</v>
      </c>
      <c r="D608" s="328"/>
      <c r="E608" s="328" t="s">
        <v>823</v>
      </c>
      <c r="F608" s="328"/>
      <c r="G608" s="328"/>
    </row>
    <row r="609" spans="1:7" ht="12.75">
      <c r="A609" s="328" t="s">
        <v>378</v>
      </c>
      <c r="B609" s="328"/>
      <c r="C609" s="328" t="s">
        <v>379</v>
      </c>
      <c r="D609" s="328"/>
      <c r="E609" s="328" t="s">
        <v>380</v>
      </c>
      <c r="F609" s="328"/>
      <c r="G609" s="328"/>
    </row>
    <row r="610" spans="1:7" ht="12.75">
      <c r="A610" s="328" t="s">
        <v>381</v>
      </c>
      <c r="B610" s="328"/>
      <c r="C610" s="328" t="s">
        <v>382</v>
      </c>
      <c r="D610" s="328"/>
      <c r="E610" s="328" t="s">
        <v>381</v>
      </c>
      <c r="F610" s="328"/>
      <c r="G610" s="328"/>
    </row>
    <row r="611" spans="1:8" ht="12.75">
      <c r="A611" s="328" t="s">
        <v>383</v>
      </c>
      <c r="B611" s="328"/>
      <c r="C611" s="7" t="s">
        <v>384</v>
      </c>
      <c r="D611" s="328"/>
      <c r="E611" s="7" t="s">
        <v>385</v>
      </c>
      <c r="F611" s="328"/>
      <c r="G611" s="328"/>
      <c r="H611" s="328"/>
    </row>
    <row r="612" spans="1:7" ht="13.5" thickBot="1">
      <c r="A612" s="328"/>
      <c r="B612" s="328"/>
      <c r="C612" s="328"/>
      <c r="D612" s="328"/>
      <c r="E612" s="328"/>
      <c r="F612" s="328"/>
      <c r="G612" s="328"/>
    </row>
    <row r="613" spans="1:7" ht="12.75">
      <c r="A613" s="398">
        <v>1</v>
      </c>
      <c r="B613" s="398">
        <v>2</v>
      </c>
      <c r="C613" s="398">
        <v>3</v>
      </c>
      <c r="D613" s="398">
        <v>4</v>
      </c>
      <c r="E613" s="398">
        <v>5</v>
      </c>
      <c r="F613" s="398">
        <v>6</v>
      </c>
      <c r="G613" s="398">
        <v>7</v>
      </c>
    </row>
    <row r="614" spans="1:7" ht="12.75">
      <c r="A614" s="259">
        <v>1</v>
      </c>
      <c r="B614" s="210" t="s">
        <v>397</v>
      </c>
      <c r="C614" s="258" t="s">
        <v>599</v>
      </c>
      <c r="D614" s="259">
        <v>2010</v>
      </c>
      <c r="E614" s="259">
        <v>293.86</v>
      </c>
      <c r="F614" s="259" t="s">
        <v>846</v>
      </c>
      <c r="G614" s="210" t="s">
        <v>1193</v>
      </c>
    </row>
    <row r="615" ht="12.75">
      <c r="J615" s="533"/>
    </row>
    <row r="616" spans="1:10" ht="19.5">
      <c r="A616" s="317" t="s">
        <v>673</v>
      </c>
      <c r="B616" s="332"/>
      <c r="D616" s="317" t="s">
        <v>670</v>
      </c>
      <c r="E616" s="317"/>
      <c r="G616" s="317" t="s">
        <v>671</v>
      </c>
      <c r="H616" s="332"/>
      <c r="J616" s="533"/>
    </row>
    <row r="618" spans="1:5" ht="12.75">
      <c r="A618" t="s">
        <v>812</v>
      </c>
      <c r="C618" t="s">
        <v>813</v>
      </c>
      <c r="E618" t="s">
        <v>814</v>
      </c>
    </row>
    <row r="619" spans="1:5" ht="12.75">
      <c r="A619" t="s">
        <v>815</v>
      </c>
      <c r="C619" t="s">
        <v>816</v>
      </c>
      <c r="E619" t="s">
        <v>817</v>
      </c>
    </row>
    <row r="620" spans="1:5" ht="12.75">
      <c r="A620" t="s">
        <v>818</v>
      </c>
      <c r="C620" t="s">
        <v>819</v>
      </c>
      <c r="E620" t="s">
        <v>820</v>
      </c>
    </row>
    <row r="621" spans="1:5" ht="12.75">
      <c r="A621" t="s">
        <v>821</v>
      </c>
      <c r="C621" t="s">
        <v>822</v>
      </c>
      <c r="E621" t="s">
        <v>823</v>
      </c>
    </row>
    <row r="622" spans="1:5" ht="12.75">
      <c r="A622" t="s">
        <v>378</v>
      </c>
      <c r="C622" t="s">
        <v>379</v>
      </c>
      <c r="E622" t="s">
        <v>380</v>
      </c>
    </row>
    <row r="623" spans="1:5" ht="12.75">
      <c r="A623" t="s">
        <v>381</v>
      </c>
      <c r="C623" t="s">
        <v>382</v>
      </c>
      <c r="E623" t="s">
        <v>381</v>
      </c>
    </row>
    <row r="624" ht="13.5" thickBot="1"/>
    <row r="625" spans="1:7" ht="13.5" thickBot="1">
      <c r="A625" s="51">
        <v>1</v>
      </c>
      <c r="B625" s="51">
        <v>2</v>
      </c>
      <c r="C625" s="51">
        <v>3</v>
      </c>
      <c r="D625" s="51">
        <v>4</v>
      </c>
      <c r="E625" s="51">
        <v>5</v>
      </c>
      <c r="F625" s="51">
        <v>6</v>
      </c>
      <c r="G625" s="51">
        <v>7</v>
      </c>
    </row>
    <row r="626" spans="1:7" ht="12.75">
      <c r="A626" s="13">
        <v>1</v>
      </c>
      <c r="B626" s="534" t="s">
        <v>672</v>
      </c>
      <c r="C626" s="214" t="s">
        <v>505</v>
      </c>
      <c r="D626" s="562">
        <v>42077</v>
      </c>
      <c r="E626" s="57">
        <v>172</v>
      </c>
      <c r="F626" s="13" t="s">
        <v>846</v>
      </c>
      <c r="G626" s="214" t="s">
        <v>664</v>
      </c>
    </row>
    <row r="629" spans="1:6" ht="19.5">
      <c r="A629" s="317" t="s">
        <v>216</v>
      </c>
      <c r="B629" s="317"/>
      <c r="C629" s="533"/>
      <c r="D629" s="317" t="s">
        <v>1578</v>
      </c>
      <c r="E629" s="317" t="s">
        <v>1579</v>
      </c>
      <c r="F629" s="533"/>
    </row>
    <row r="631" spans="1:5" ht="12.75">
      <c r="A631" t="s">
        <v>812</v>
      </c>
      <c r="C631" t="s">
        <v>813</v>
      </c>
      <c r="E631" t="s">
        <v>814</v>
      </c>
    </row>
    <row r="632" spans="1:5" ht="12.75">
      <c r="A632" t="s">
        <v>815</v>
      </c>
      <c r="C632" t="s">
        <v>816</v>
      </c>
      <c r="E632" t="s">
        <v>817</v>
      </c>
    </row>
    <row r="633" spans="1:5" ht="12.75">
      <c r="A633" t="s">
        <v>818</v>
      </c>
      <c r="C633" t="s">
        <v>819</v>
      </c>
      <c r="E633" t="s">
        <v>820</v>
      </c>
    </row>
    <row r="634" spans="1:5" ht="12.75">
      <c r="A634" t="s">
        <v>821</v>
      </c>
      <c r="C634" t="s">
        <v>822</v>
      </c>
      <c r="E634" t="s">
        <v>823</v>
      </c>
    </row>
    <row r="635" spans="1:5" ht="12.75">
      <c r="A635" t="s">
        <v>378</v>
      </c>
      <c r="C635" t="s">
        <v>379</v>
      </c>
      <c r="E635" t="s">
        <v>380</v>
      </c>
    </row>
    <row r="636" spans="1:5" ht="12.75">
      <c r="A636" t="s">
        <v>381</v>
      </c>
      <c r="C636" t="s">
        <v>382</v>
      </c>
      <c r="E636" t="s">
        <v>381</v>
      </c>
    </row>
    <row r="637" ht="13.5" thickBot="1"/>
    <row r="638" spans="1:7" ht="13.5" thickBot="1">
      <c r="A638" s="51">
        <v>1</v>
      </c>
      <c r="B638" s="51">
        <v>2</v>
      </c>
      <c r="C638" s="51">
        <v>3</v>
      </c>
      <c r="D638" s="51">
        <v>4</v>
      </c>
      <c r="E638" s="51">
        <v>5</v>
      </c>
      <c r="F638" s="51">
        <v>6</v>
      </c>
      <c r="G638" s="51">
        <v>7</v>
      </c>
    </row>
    <row r="639" spans="1:7" ht="12.75">
      <c r="A639" s="633">
        <v>1</v>
      </c>
      <c r="B639" s="634" t="s">
        <v>217</v>
      </c>
      <c r="C639" s="634" t="s">
        <v>472</v>
      </c>
      <c r="D639" s="391">
        <v>2016</v>
      </c>
      <c r="E639" s="635">
        <v>139.83</v>
      </c>
      <c r="F639" s="391" t="s">
        <v>839</v>
      </c>
      <c r="G639" s="392" t="s">
        <v>664</v>
      </c>
    </row>
    <row r="641" spans="1:8" ht="19.5">
      <c r="A641" s="317" t="s">
        <v>218</v>
      </c>
      <c r="B641" s="317"/>
      <c r="C641" s="332"/>
      <c r="D641" s="317" t="s">
        <v>1482</v>
      </c>
      <c r="E641" s="332"/>
      <c r="F641" s="332"/>
      <c r="G641" s="317" t="s">
        <v>1483</v>
      </c>
      <c r="H641" s="332"/>
    </row>
    <row r="643" spans="1:5" ht="12.75">
      <c r="A643" t="s">
        <v>812</v>
      </c>
      <c r="C643" t="s">
        <v>813</v>
      </c>
      <c r="E643" t="s">
        <v>814</v>
      </c>
    </row>
    <row r="644" spans="1:5" ht="12.75">
      <c r="A644" t="s">
        <v>815</v>
      </c>
      <c r="C644" t="s">
        <v>816</v>
      </c>
      <c r="E644" t="s">
        <v>817</v>
      </c>
    </row>
    <row r="645" spans="1:5" ht="12.75">
      <c r="A645" t="s">
        <v>818</v>
      </c>
      <c r="C645" t="s">
        <v>819</v>
      </c>
      <c r="E645" t="s">
        <v>820</v>
      </c>
    </row>
    <row r="646" spans="1:5" ht="12.75">
      <c r="A646" t="s">
        <v>821</v>
      </c>
      <c r="C646" t="s">
        <v>822</v>
      </c>
      <c r="E646" t="s">
        <v>823</v>
      </c>
    </row>
    <row r="647" spans="1:5" ht="12.75">
      <c r="A647" t="s">
        <v>378</v>
      </c>
      <c r="C647" t="s">
        <v>379</v>
      </c>
      <c r="E647" t="s">
        <v>380</v>
      </c>
    </row>
    <row r="648" spans="1:5" ht="12.75">
      <c r="A648" t="s">
        <v>381</v>
      </c>
      <c r="C648" t="s">
        <v>382</v>
      </c>
      <c r="E648" t="s">
        <v>381</v>
      </c>
    </row>
    <row r="649" ht="13.5" thickBot="1"/>
    <row r="650" spans="1:7" ht="13.5" thickBot="1">
      <c r="A650" s="51">
        <v>1</v>
      </c>
      <c r="B650" s="51">
        <v>2</v>
      </c>
      <c r="C650" s="51">
        <v>3</v>
      </c>
      <c r="D650" s="51">
        <v>4</v>
      </c>
      <c r="E650" s="51">
        <v>5</v>
      </c>
      <c r="F650" s="51">
        <v>6</v>
      </c>
      <c r="G650" s="51">
        <v>7</v>
      </c>
    </row>
    <row r="651" spans="1:7" ht="12.75">
      <c r="A651" s="633">
        <v>1</v>
      </c>
      <c r="B651" s="634" t="s">
        <v>217</v>
      </c>
      <c r="C651" s="634" t="s">
        <v>472</v>
      </c>
      <c r="D651" s="391">
        <v>2016</v>
      </c>
      <c r="E651" s="391">
        <v>27.42</v>
      </c>
      <c r="F651" s="391" t="s">
        <v>839</v>
      </c>
      <c r="G651" s="392" t="s">
        <v>664</v>
      </c>
    </row>
    <row r="657" spans="1:4" ht="15.75">
      <c r="A657" s="110" t="s">
        <v>506</v>
      </c>
      <c r="B657" s="110"/>
      <c r="C657" s="110"/>
      <c r="D657" s="111" t="s">
        <v>507</v>
      </c>
    </row>
    <row r="658" spans="1:4" ht="15.75">
      <c r="A658" s="110" t="s">
        <v>508</v>
      </c>
      <c r="B658" s="110"/>
      <c r="C658" s="110"/>
      <c r="D658" s="111" t="s">
        <v>509</v>
      </c>
    </row>
    <row r="659" spans="1:4" ht="15.75">
      <c r="A659" s="110" t="s">
        <v>510</v>
      </c>
      <c r="B659" s="110"/>
      <c r="C659" s="110"/>
      <c r="D659" s="111" t="s">
        <v>511</v>
      </c>
    </row>
    <row r="660" spans="1:4" ht="15.75">
      <c r="A660" s="110" t="s">
        <v>512</v>
      </c>
      <c r="D660" s="111" t="s">
        <v>332</v>
      </c>
    </row>
    <row r="661" spans="1:4" ht="15.75">
      <c r="A661" s="110" t="s">
        <v>513</v>
      </c>
      <c r="B661" s="110"/>
      <c r="C661" s="110"/>
      <c r="D661" s="111" t="s">
        <v>514</v>
      </c>
    </row>
    <row r="662" spans="1:4" ht="15.75">
      <c r="A662" s="110" t="s">
        <v>515</v>
      </c>
      <c r="B662" s="110"/>
      <c r="D662" s="111" t="s">
        <v>1745</v>
      </c>
    </row>
    <row r="663" spans="1:4" ht="15.75">
      <c r="A663" s="110" t="s">
        <v>516</v>
      </c>
      <c r="B663" s="110"/>
      <c r="C663" s="110"/>
      <c r="D663" s="111" t="s">
        <v>1331</v>
      </c>
    </row>
    <row r="664" spans="1:4" ht="15.75">
      <c r="A664" s="110" t="s">
        <v>334</v>
      </c>
      <c r="B664" s="110"/>
      <c r="D664" s="111" t="s">
        <v>1319</v>
      </c>
    </row>
    <row r="665" spans="1:4" ht="15.75">
      <c r="A665" s="110" t="s">
        <v>579</v>
      </c>
      <c r="D665" s="111" t="s">
        <v>580</v>
      </c>
    </row>
    <row r="666" spans="1:4" ht="15.75">
      <c r="A666" s="110" t="s">
        <v>581</v>
      </c>
      <c r="D666" s="111" t="s">
        <v>582</v>
      </c>
    </row>
    <row r="667" spans="1:4" ht="15.75">
      <c r="A667" s="110" t="s">
        <v>337</v>
      </c>
      <c r="B667" s="110"/>
      <c r="D667" s="111" t="s">
        <v>1174</v>
      </c>
    </row>
    <row r="668" spans="1:4" ht="15.75">
      <c r="A668" s="110" t="s">
        <v>583</v>
      </c>
      <c r="B668" s="110"/>
      <c r="D668" s="111" t="s">
        <v>339</v>
      </c>
    </row>
    <row r="669" spans="1:4" ht="15.75">
      <c r="A669" s="110" t="s">
        <v>341</v>
      </c>
      <c r="B669" s="110"/>
      <c r="D669" s="111" t="s">
        <v>1083</v>
      </c>
    </row>
    <row r="670" spans="1:4" ht="15.75">
      <c r="A670" s="110" t="s">
        <v>584</v>
      </c>
      <c r="D670" s="111" t="s">
        <v>585</v>
      </c>
    </row>
    <row r="671" spans="1:4" ht="15.75">
      <c r="A671" s="110" t="s">
        <v>342</v>
      </c>
      <c r="B671" s="110"/>
      <c r="D671" s="111" t="s">
        <v>931</v>
      </c>
    </row>
    <row r="672" spans="1:4" ht="15.75">
      <c r="A672" s="110" t="s">
        <v>368</v>
      </c>
      <c r="B672" s="110"/>
      <c r="D672" s="111" t="s">
        <v>369</v>
      </c>
    </row>
    <row r="673" spans="1:4" ht="15.75">
      <c r="A673" s="110" t="s">
        <v>370</v>
      </c>
      <c r="B673" s="110"/>
      <c r="D673" s="111" t="s">
        <v>941</v>
      </c>
    </row>
    <row r="674" spans="1:4" ht="15.75">
      <c r="A674" s="110" t="s">
        <v>586</v>
      </c>
      <c r="D674" s="111" t="s">
        <v>1518</v>
      </c>
    </row>
    <row r="675" spans="1:4" ht="15.75">
      <c r="A675" s="110" t="s">
        <v>371</v>
      </c>
      <c r="B675" s="110"/>
      <c r="D675" s="111" t="s">
        <v>987</v>
      </c>
    </row>
    <row r="676" spans="1:4" ht="15.75">
      <c r="A676" s="110" t="s">
        <v>587</v>
      </c>
      <c r="B676" s="110"/>
      <c r="D676" s="111" t="s">
        <v>122</v>
      </c>
    </row>
    <row r="677" spans="1:4" ht="15.75">
      <c r="A677" s="110" t="s">
        <v>588</v>
      </c>
      <c r="B677" s="110"/>
      <c r="D677" s="111" t="s">
        <v>1110</v>
      </c>
    </row>
    <row r="678" spans="1:4" ht="15.75">
      <c r="A678" s="110" t="s">
        <v>372</v>
      </c>
      <c r="B678" s="110"/>
      <c r="D678" s="111" t="s">
        <v>854</v>
      </c>
    </row>
    <row r="679" spans="1:4" ht="15.75">
      <c r="A679" s="110" t="s">
        <v>373</v>
      </c>
      <c r="B679" s="110"/>
      <c r="D679" s="111" t="s">
        <v>850</v>
      </c>
    </row>
    <row r="680" spans="1:4" ht="15.75">
      <c r="A680" s="110" t="s">
        <v>374</v>
      </c>
      <c r="B680" s="110"/>
      <c r="D680" s="111" t="s">
        <v>859</v>
      </c>
    </row>
    <row r="681" spans="1:4" ht="15.75">
      <c r="A681" s="110" t="s">
        <v>375</v>
      </c>
      <c r="B681" s="110"/>
      <c r="D681" s="111" t="s">
        <v>856</v>
      </c>
    </row>
    <row r="682" spans="1:4" ht="15.75">
      <c r="A682" s="110" t="s">
        <v>589</v>
      </c>
      <c r="B682" s="110"/>
      <c r="D682" s="111" t="s">
        <v>590</v>
      </c>
    </row>
    <row r="683" spans="1:4" ht="15.75">
      <c r="A683" s="110" t="s">
        <v>591</v>
      </c>
      <c r="D683" s="111" t="s">
        <v>592</v>
      </c>
    </row>
    <row r="684" spans="1:4" ht="15.75">
      <c r="A684" s="110" t="s">
        <v>376</v>
      </c>
      <c r="D684" s="111" t="s">
        <v>847</v>
      </c>
    </row>
    <row r="685" spans="1:4" ht="15.75">
      <c r="A685" s="110" t="s">
        <v>593</v>
      </c>
      <c r="D685" s="111" t="s">
        <v>594</v>
      </c>
    </row>
    <row r="686" spans="1:4" ht="15.75">
      <c r="A686" s="110" t="s">
        <v>335</v>
      </c>
      <c r="B686" s="110"/>
      <c r="D686" s="111" t="s">
        <v>336</v>
      </c>
    </row>
    <row r="687" spans="1:4" ht="15.75">
      <c r="A687" s="110" t="s">
        <v>595</v>
      </c>
      <c r="D687" s="111" t="s">
        <v>1193</v>
      </c>
    </row>
    <row r="688" spans="1:4" ht="15.75">
      <c r="A688" s="110" t="s">
        <v>338</v>
      </c>
      <c r="B688" s="110"/>
      <c r="D688" s="111" t="s">
        <v>1195</v>
      </c>
    </row>
    <row r="689" spans="1:4" ht="15.75">
      <c r="A689" s="110" t="s">
        <v>340</v>
      </c>
      <c r="B689" s="110"/>
      <c r="D689" s="111" t="s">
        <v>845</v>
      </c>
    </row>
    <row r="690" spans="1:4" ht="15.75">
      <c r="A690" s="110" t="s">
        <v>367</v>
      </c>
      <c r="B690" s="110"/>
      <c r="D690" s="111" t="s">
        <v>664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S108"/>
  <sheetViews>
    <sheetView zoomScalePageLayoutView="0" workbookViewId="0" topLeftCell="A4">
      <selection activeCell="A108" sqref="A108:D108"/>
    </sheetView>
  </sheetViews>
  <sheetFormatPr defaultColWidth="9.140625" defaultRowHeight="12.75"/>
  <cols>
    <col min="1" max="1" width="5.00390625" style="0" customWidth="1"/>
    <col min="2" max="2" width="19.8515625" style="0" customWidth="1"/>
    <col min="3" max="3" width="27.7109375" style="0" customWidth="1"/>
    <col min="4" max="4" width="10.7109375" style="0" customWidth="1"/>
    <col min="18" max="18" width="24.8515625" style="0" customWidth="1"/>
  </cols>
  <sheetData>
    <row r="2" spans="1:17" ht="18.75">
      <c r="A2" s="1" t="s">
        <v>1912</v>
      </c>
      <c r="B2" s="4"/>
      <c r="C2" s="2"/>
      <c r="D2" s="2"/>
      <c r="E2" s="3" t="s">
        <v>1913</v>
      </c>
      <c r="F2" s="2"/>
      <c r="G2" s="2"/>
      <c r="H2" s="2"/>
      <c r="I2" s="2"/>
      <c r="J2" s="3" t="s">
        <v>1914</v>
      </c>
      <c r="K2" s="4"/>
      <c r="L2" s="2"/>
      <c r="N2" s="7"/>
      <c r="O2" s="7"/>
      <c r="P2" s="7"/>
      <c r="Q2" s="7"/>
    </row>
    <row r="3" spans="2:17" ht="15">
      <c r="B3" s="7"/>
      <c r="E3" s="113"/>
      <c r="J3" s="7"/>
      <c r="N3" s="7"/>
      <c r="O3" s="7"/>
      <c r="P3" s="7"/>
      <c r="Q3" s="7"/>
    </row>
    <row r="4" spans="1:17" ht="12.75">
      <c r="A4" s="8" t="s">
        <v>812</v>
      </c>
      <c r="B4" s="7"/>
      <c r="E4" s="9" t="s">
        <v>813</v>
      </c>
      <c r="J4" s="9" t="s">
        <v>814</v>
      </c>
      <c r="N4" s="7"/>
      <c r="O4" s="7"/>
      <c r="P4" s="7"/>
      <c r="Q4" s="7"/>
    </row>
    <row r="5" spans="1:17" ht="12.75">
      <c r="A5" s="8" t="s">
        <v>815</v>
      </c>
      <c r="B5" s="7"/>
      <c r="E5" s="9" t="s">
        <v>816</v>
      </c>
      <c r="J5" s="9" t="s">
        <v>817</v>
      </c>
      <c r="N5" s="7"/>
      <c r="O5" s="7"/>
      <c r="P5" s="7"/>
      <c r="Q5" s="7"/>
    </row>
    <row r="6" spans="1:17" ht="12.75">
      <c r="A6" s="8" t="s">
        <v>818</v>
      </c>
      <c r="B6" s="7"/>
      <c r="E6" s="9" t="s">
        <v>819</v>
      </c>
      <c r="J6" s="9" t="s">
        <v>820</v>
      </c>
      <c r="N6" s="7"/>
      <c r="O6" s="7"/>
      <c r="P6" s="7"/>
      <c r="Q6" s="7"/>
    </row>
    <row r="7" spans="1:17" ht="12.75">
      <c r="A7" s="8" t="s">
        <v>821</v>
      </c>
      <c r="B7" s="7"/>
      <c r="E7" s="9" t="s">
        <v>822</v>
      </c>
      <c r="J7" s="9" t="s">
        <v>823</v>
      </c>
      <c r="N7" s="7"/>
      <c r="O7" s="7"/>
      <c r="P7" s="7"/>
      <c r="Q7" s="7"/>
    </row>
    <row r="8" spans="1:17" ht="12.75">
      <c r="A8" s="8" t="s">
        <v>1915</v>
      </c>
      <c r="B8" s="9"/>
      <c r="E8" s="9" t="s">
        <v>997</v>
      </c>
      <c r="J8" s="9" t="s">
        <v>1916</v>
      </c>
      <c r="N8" s="7"/>
      <c r="O8" s="7"/>
      <c r="P8" s="7"/>
      <c r="Q8" s="7"/>
    </row>
    <row r="9" spans="1:17" ht="12.75">
      <c r="A9" s="8" t="s">
        <v>1917</v>
      </c>
      <c r="B9" s="9"/>
      <c r="E9" s="9" t="s">
        <v>1918</v>
      </c>
      <c r="J9" s="9" t="s">
        <v>1919</v>
      </c>
      <c r="N9" s="7"/>
      <c r="O9" s="7"/>
      <c r="P9" s="7"/>
      <c r="Q9" s="7"/>
    </row>
    <row r="10" spans="1:17" ht="12.75">
      <c r="A10" s="8" t="s">
        <v>1920</v>
      </c>
      <c r="B10" s="9"/>
      <c r="E10" s="9" t="s">
        <v>1921</v>
      </c>
      <c r="J10" s="9" t="s">
        <v>1922</v>
      </c>
      <c r="N10" s="7"/>
      <c r="O10" s="7"/>
      <c r="P10" s="7"/>
      <c r="Q10" s="7"/>
    </row>
    <row r="11" spans="1:17" ht="12.75">
      <c r="A11" s="8" t="s">
        <v>1923</v>
      </c>
      <c r="B11" s="9"/>
      <c r="E11" s="9" t="s">
        <v>1924</v>
      </c>
      <c r="J11" s="9" t="s">
        <v>1925</v>
      </c>
      <c r="N11" s="7"/>
      <c r="O11" s="7"/>
      <c r="P11" s="7"/>
      <c r="Q11" s="7"/>
    </row>
    <row r="12" spans="1:17" ht="12.75">
      <c r="A12" s="8" t="s">
        <v>1926</v>
      </c>
      <c r="B12" s="9"/>
      <c r="E12" s="9" t="s">
        <v>1927</v>
      </c>
      <c r="J12" s="9" t="s">
        <v>1928</v>
      </c>
      <c r="N12" s="7"/>
      <c r="O12" s="7"/>
      <c r="P12" s="7"/>
      <c r="Q12" s="7"/>
    </row>
    <row r="13" spans="1:17" ht="12.75">
      <c r="A13" s="8" t="s">
        <v>1929</v>
      </c>
      <c r="B13" s="9"/>
      <c r="E13" s="9" t="s">
        <v>1930</v>
      </c>
      <c r="J13" s="9" t="s">
        <v>1931</v>
      </c>
      <c r="N13" s="7"/>
      <c r="O13" s="7"/>
      <c r="P13" s="7"/>
      <c r="Q13" s="7"/>
    </row>
    <row r="14" spans="1:17" ht="12.75">
      <c r="A14" s="8" t="s">
        <v>1932</v>
      </c>
      <c r="B14" s="9"/>
      <c r="E14" s="9" t="s">
        <v>1933</v>
      </c>
      <c r="J14" s="9" t="s">
        <v>1934</v>
      </c>
      <c r="N14" s="7"/>
      <c r="O14" s="7"/>
      <c r="P14" s="7"/>
      <c r="Q14" s="7"/>
    </row>
    <row r="15" spans="1:17" ht="12.75">
      <c r="A15" s="8" t="s">
        <v>1935</v>
      </c>
      <c r="B15" s="9"/>
      <c r="E15" s="9" t="s">
        <v>1936</v>
      </c>
      <c r="J15" s="9" t="s">
        <v>1937</v>
      </c>
      <c r="N15" s="7"/>
      <c r="O15" s="7"/>
      <c r="P15" s="7"/>
      <c r="Q15" s="7"/>
    </row>
    <row r="16" spans="1:17" ht="12.75">
      <c r="A16" s="8" t="s">
        <v>1938</v>
      </c>
      <c r="B16" s="9"/>
      <c r="E16" s="9" t="s">
        <v>1939</v>
      </c>
      <c r="J16" s="9" t="s">
        <v>1940</v>
      </c>
      <c r="N16" s="7"/>
      <c r="O16" s="7"/>
      <c r="P16" s="7"/>
      <c r="Q16" s="7"/>
    </row>
    <row r="17" spans="1:17" ht="12.75">
      <c r="A17" s="8" t="s">
        <v>1941</v>
      </c>
      <c r="B17" s="9"/>
      <c r="E17" s="9" t="s">
        <v>1942</v>
      </c>
      <c r="J17" s="9" t="s">
        <v>1943</v>
      </c>
      <c r="N17" s="7"/>
      <c r="O17" s="7"/>
      <c r="P17" s="7"/>
      <c r="Q17" s="7"/>
    </row>
    <row r="18" spans="1:17" ht="12.75">
      <c r="A18" s="8" t="s">
        <v>1944</v>
      </c>
      <c r="B18" s="9"/>
      <c r="E18" s="9" t="s">
        <v>1945</v>
      </c>
      <c r="J18" s="9" t="s">
        <v>1946</v>
      </c>
      <c r="N18" s="7"/>
      <c r="O18" s="7"/>
      <c r="P18" s="7"/>
      <c r="Q18" s="7"/>
    </row>
    <row r="19" spans="1:17" ht="12.75">
      <c r="A19" s="8" t="s">
        <v>1947</v>
      </c>
      <c r="B19" s="9"/>
      <c r="E19" s="9" t="s">
        <v>1948</v>
      </c>
      <c r="J19" s="9" t="s">
        <v>1949</v>
      </c>
      <c r="N19" s="7"/>
      <c r="O19" s="7"/>
      <c r="P19" s="7"/>
      <c r="Q19" s="7"/>
    </row>
    <row r="20" spans="1:17" ht="12.75">
      <c r="A20" s="8" t="s">
        <v>1950</v>
      </c>
      <c r="B20" s="9"/>
      <c r="E20" s="9" t="s">
        <v>1951</v>
      </c>
      <c r="J20" s="9" t="s">
        <v>1950</v>
      </c>
      <c r="N20" s="7"/>
      <c r="O20" s="7"/>
      <c r="P20" s="7"/>
      <c r="Q20" s="7"/>
    </row>
    <row r="21" spans="5:18" ht="13.5" thickBot="1">
      <c r="E21" s="7"/>
      <c r="F21" s="7"/>
      <c r="G21" s="9"/>
      <c r="H21" s="7"/>
      <c r="J21" s="7"/>
      <c r="K21" s="7"/>
      <c r="L21" s="9"/>
      <c r="N21" s="7"/>
      <c r="O21" s="7"/>
      <c r="P21" s="7"/>
      <c r="Q21" s="7"/>
      <c r="R21" s="9"/>
    </row>
    <row r="22" spans="1:19" ht="13.5" thickBot="1">
      <c r="A22" s="50">
        <v>1</v>
      </c>
      <c r="B22" s="50">
        <v>2</v>
      </c>
      <c r="C22" s="50">
        <v>3</v>
      </c>
      <c r="D22" s="50">
        <v>4</v>
      </c>
      <c r="E22" s="50">
        <v>5</v>
      </c>
      <c r="F22" s="50">
        <v>6</v>
      </c>
      <c r="G22" s="50">
        <v>7</v>
      </c>
      <c r="H22" s="50">
        <v>8</v>
      </c>
      <c r="I22" s="50">
        <v>9</v>
      </c>
      <c r="J22" s="50">
        <v>10</v>
      </c>
      <c r="K22" s="50">
        <v>11</v>
      </c>
      <c r="L22" s="50">
        <v>12</v>
      </c>
      <c r="M22" s="50">
        <v>13</v>
      </c>
      <c r="N22" s="50">
        <v>14</v>
      </c>
      <c r="O22" s="50">
        <v>15</v>
      </c>
      <c r="P22" s="50">
        <v>16</v>
      </c>
      <c r="Q22" s="50">
        <v>17</v>
      </c>
      <c r="R22" s="240" t="s">
        <v>708</v>
      </c>
      <c r="S22" s="573" t="s">
        <v>707</v>
      </c>
    </row>
    <row r="23" spans="1:19" ht="15.75">
      <c r="A23" s="241">
        <v>1</v>
      </c>
      <c r="B23" s="563" t="s">
        <v>610</v>
      </c>
      <c r="C23" s="563" t="s">
        <v>629</v>
      </c>
      <c r="D23" s="564">
        <v>42566</v>
      </c>
      <c r="E23" s="565">
        <v>26.9</v>
      </c>
      <c r="F23" s="565">
        <v>26.6</v>
      </c>
      <c r="G23" s="566">
        <v>691</v>
      </c>
      <c r="H23" s="566">
        <v>307</v>
      </c>
      <c r="I23" s="565">
        <v>14.4</v>
      </c>
      <c r="J23" s="565">
        <v>3.5</v>
      </c>
      <c r="K23" s="565">
        <v>3.5</v>
      </c>
      <c r="L23" s="565">
        <v>4</v>
      </c>
      <c r="M23" s="565">
        <v>2</v>
      </c>
      <c r="N23" s="565">
        <v>5</v>
      </c>
      <c r="O23" s="565"/>
      <c r="P23" s="567">
        <v>196.58</v>
      </c>
      <c r="Q23" s="76" t="s">
        <v>839</v>
      </c>
      <c r="R23" s="568" t="s">
        <v>664</v>
      </c>
      <c r="S23" s="569" t="s">
        <v>611</v>
      </c>
    </row>
    <row r="24" spans="1:19" ht="12.75">
      <c r="A24" s="44">
        <v>2</v>
      </c>
      <c r="B24" s="26" t="s">
        <v>1952</v>
      </c>
      <c r="C24" s="26" t="s">
        <v>862</v>
      </c>
      <c r="D24" s="45">
        <v>1976</v>
      </c>
      <c r="E24" s="32" t="s">
        <v>1074</v>
      </c>
      <c r="F24" s="32" t="s">
        <v>1075</v>
      </c>
      <c r="G24" s="31">
        <v>599</v>
      </c>
      <c r="H24" s="31">
        <v>340</v>
      </c>
      <c r="I24" s="32" t="s">
        <v>1953</v>
      </c>
      <c r="J24" s="32" t="s">
        <v>1409</v>
      </c>
      <c r="K24" s="32" t="s">
        <v>1172</v>
      </c>
      <c r="L24" s="32" t="s">
        <v>1403</v>
      </c>
      <c r="M24" s="32" t="s">
        <v>1125</v>
      </c>
      <c r="N24" s="32" t="s">
        <v>1081</v>
      </c>
      <c r="O24" s="32"/>
      <c r="P24" s="33">
        <v>191.48</v>
      </c>
      <c r="Q24" s="32" t="s">
        <v>839</v>
      </c>
      <c r="R24" s="29" t="s">
        <v>1954</v>
      </c>
      <c r="S24" s="19"/>
    </row>
    <row r="25" spans="1:19" ht="12.75">
      <c r="A25" s="44">
        <v>3</v>
      </c>
      <c r="B25" s="26" t="s">
        <v>1955</v>
      </c>
      <c r="C25" s="26" t="s">
        <v>872</v>
      </c>
      <c r="D25" s="45">
        <v>1966</v>
      </c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3">
        <v>181.4</v>
      </c>
      <c r="Q25" s="32" t="s">
        <v>839</v>
      </c>
      <c r="R25" s="29" t="s">
        <v>1956</v>
      </c>
      <c r="S25" s="19"/>
    </row>
    <row r="26" spans="1:19" ht="12.75">
      <c r="A26" s="44">
        <v>4</v>
      </c>
      <c r="B26" s="570" t="s">
        <v>612</v>
      </c>
      <c r="C26" s="570" t="s">
        <v>630</v>
      </c>
      <c r="D26" s="574" t="s">
        <v>613</v>
      </c>
      <c r="E26" s="575">
        <v>26.7</v>
      </c>
      <c r="F26" s="575">
        <v>27.2</v>
      </c>
      <c r="G26" s="576">
        <v>611</v>
      </c>
      <c r="H26" s="576">
        <v>294</v>
      </c>
      <c r="I26" s="575">
        <v>11.2</v>
      </c>
      <c r="J26" s="575">
        <v>2.5</v>
      </c>
      <c r="K26" s="575">
        <v>4</v>
      </c>
      <c r="L26" s="575">
        <v>3.5</v>
      </c>
      <c r="M26" s="575">
        <v>1.5</v>
      </c>
      <c r="N26" s="575">
        <v>4</v>
      </c>
      <c r="O26" s="575"/>
      <c r="P26" s="571">
        <v>181.28</v>
      </c>
      <c r="Q26" s="408" t="s">
        <v>839</v>
      </c>
      <c r="R26" s="438" t="s">
        <v>664</v>
      </c>
      <c r="S26" s="577" t="s">
        <v>614</v>
      </c>
    </row>
    <row r="27" spans="1:19" ht="12.75">
      <c r="A27" s="44">
        <v>5</v>
      </c>
      <c r="B27" s="242" t="s">
        <v>1957</v>
      </c>
      <c r="C27" s="242" t="s">
        <v>872</v>
      </c>
      <c r="D27" s="243">
        <v>2007</v>
      </c>
      <c r="E27" s="244">
        <v>24.9</v>
      </c>
      <c r="F27" s="244">
        <v>25.8</v>
      </c>
      <c r="G27" s="245">
        <v>604</v>
      </c>
      <c r="H27" s="245">
        <v>285</v>
      </c>
      <c r="I27" s="244">
        <v>15.9</v>
      </c>
      <c r="J27" s="244">
        <v>4</v>
      </c>
      <c r="K27" s="244">
        <v>4</v>
      </c>
      <c r="L27" s="244">
        <v>3.5</v>
      </c>
      <c r="M27" s="244">
        <v>1.5</v>
      </c>
      <c r="N27" s="244">
        <v>5</v>
      </c>
      <c r="O27" s="244"/>
      <c r="P27" s="246">
        <v>180.58</v>
      </c>
      <c r="Q27" s="247" t="s">
        <v>839</v>
      </c>
      <c r="R27" s="29" t="s">
        <v>843</v>
      </c>
      <c r="S27" s="467"/>
    </row>
    <row r="28" spans="1:19" ht="12.75">
      <c r="A28" s="44">
        <v>6</v>
      </c>
      <c r="B28" s="26" t="s">
        <v>1958</v>
      </c>
      <c r="C28" s="26" t="s">
        <v>872</v>
      </c>
      <c r="D28" s="45">
        <v>1973</v>
      </c>
      <c r="E28" s="32" t="s">
        <v>1959</v>
      </c>
      <c r="F28" s="32" t="s">
        <v>1167</v>
      </c>
      <c r="G28" s="31">
        <v>610</v>
      </c>
      <c r="H28" s="31">
        <v>279</v>
      </c>
      <c r="I28" s="32" t="s">
        <v>1960</v>
      </c>
      <c r="J28" s="32" t="s">
        <v>1627</v>
      </c>
      <c r="K28" s="31" t="s">
        <v>1409</v>
      </c>
      <c r="L28" s="32" t="s">
        <v>1172</v>
      </c>
      <c r="M28" s="32" t="s">
        <v>1081</v>
      </c>
      <c r="N28" s="32" t="s">
        <v>1627</v>
      </c>
      <c r="O28" s="32"/>
      <c r="P28" s="33">
        <v>177.85</v>
      </c>
      <c r="Q28" s="32" t="s">
        <v>839</v>
      </c>
      <c r="R28" s="29" t="s">
        <v>1850</v>
      </c>
      <c r="S28" s="467"/>
    </row>
    <row r="29" spans="1:19" ht="12.75">
      <c r="A29" s="44">
        <v>7</v>
      </c>
      <c r="B29" s="413" t="s">
        <v>615</v>
      </c>
      <c r="C29" s="438" t="s">
        <v>631</v>
      </c>
      <c r="D29" s="578">
        <v>42618</v>
      </c>
      <c r="E29" s="579">
        <v>26.2</v>
      </c>
      <c r="F29" s="579">
        <v>26.3</v>
      </c>
      <c r="G29" s="515">
        <v>604</v>
      </c>
      <c r="H29" s="515">
        <v>285</v>
      </c>
      <c r="I29" s="579">
        <v>16.2</v>
      </c>
      <c r="J29" s="579">
        <v>2.5</v>
      </c>
      <c r="K29" s="579">
        <v>2.5</v>
      </c>
      <c r="L29" s="579">
        <v>3</v>
      </c>
      <c r="M29" s="579">
        <v>1.5</v>
      </c>
      <c r="N29" s="579">
        <v>5</v>
      </c>
      <c r="O29" s="579"/>
      <c r="P29" s="572">
        <v>177.53</v>
      </c>
      <c r="Q29" s="515" t="s">
        <v>839</v>
      </c>
      <c r="R29" s="438" t="s">
        <v>664</v>
      </c>
      <c r="S29" s="580" t="s">
        <v>616</v>
      </c>
    </row>
    <row r="30" spans="1:19" ht="12.75">
      <c r="A30" s="44">
        <v>8</v>
      </c>
      <c r="B30" s="26" t="s">
        <v>1961</v>
      </c>
      <c r="C30" s="26" t="s">
        <v>852</v>
      </c>
      <c r="D30" s="45">
        <v>1988</v>
      </c>
      <c r="E30" s="32" t="s">
        <v>1962</v>
      </c>
      <c r="F30" s="32" t="s">
        <v>1963</v>
      </c>
      <c r="G30" s="31">
        <v>559</v>
      </c>
      <c r="H30" s="31">
        <v>293</v>
      </c>
      <c r="I30" s="32" t="s">
        <v>1964</v>
      </c>
      <c r="J30" s="32" t="s">
        <v>1409</v>
      </c>
      <c r="K30" s="32" t="s">
        <v>1096</v>
      </c>
      <c r="L30" s="32" t="s">
        <v>1403</v>
      </c>
      <c r="M30" s="32" t="s">
        <v>1081</v>
      </c>
      <c r="N30" s="32" t="s">
        <v>1247</v>
      </c>
      <c r="O30" s="32"/>
      <c r="P30" s="33">
        <v>176.25</v>
      </c>
      <c r="Q30" s="32" t="s">
        <v>839</v>
      </c>
      <c r="R30" s="29" t="s">
        <v>1965</v>
      </c>
      <c r="S30" s="19"/>
    </row>
    <row r="31" spans="1:19" ht="12.75">
      <c r="A31" s="44">
        <v>9</v>
      </c>
      <c r="B31" s="26" t="s">
        <v>1966</v>
      </c>
      <c r="C31" s="26" t="s">
        <v>838</v>
      </c>
      <c r="D31" s="45">
        <v>1989</v>
      </c>
      <c r="E31" s="32" t="s">
        <v>1959</v>
      </c>
      <c r="F31" s="32" t="s">
        <v>1967</v>
      </c>
      <c r="G31" s="32" t="s">
        <v>1968</v>
      </c>
      <c r="H31" s="32" t="s">
        <v>1969</v>
      </c>
      <c r="I31" s="32" t="s">
        <v>1092</v>
      </c>
      <c r="J31" s="32" t="s">
        <v>1627</v>
      </c>
      <c r="K31" s="32" t="s">
        <v>1403</v>
      </c>
      <c r="L31" s="32" t="s">
        <v>1189</v>
      </c>
      <c r="M31" s="32" t="s">
        <v>1125</v>
      </c>
      <c r="N31" s="32" t="s">
        <v>1247</v>
      </c>
      <c r="O31" s="32"/>
      <c r="P31" s="33">
        <v>172.7</v>
      </c>
      <c r="Q31" s="32" t="s">
        <v>839</v>
      </c>
      <c r="R31" s="25" t="s">
        <v>944</v>
      </c>
      <c r="S31" s="19"/>
    </row>
    <row r="32" spans="1:19" ht="12.75">
      <c r="A32" s="44">
        <v>10</v>
      </c>
      <c r="B32" s="26" t="s">
        <v>1970</v>
      </c>
      <c r="C32" s="19" t="s">
        <v>872</v>
      </c>
      <c r="D32" s="44">
        <v>2004</v>
      </c>
      <c r="E32" s="28" t="s">
        <v>1971</v>
      </c>
      <c r="F32" s="28" t="s">
        <v>1972</v>
      </c>
      <c r="G32" s="28">
        <v>603</v>
      </c>
      <c r="H32" s="28">
        <v>268</v>
      </c>
      <c r="I32" s="28" t="s">
        <v>1973</v>
      </c>
      <c r="J32" s="28" t="s">
        <v>1403</v>
      </c>
      <c r="K32" s="28" t="s">
        <v>1403</v>
      </c>
      <c r="L32" s="28" t="s">
        <v>1172</v>
      </c>
      <c r="M32" s="28" t="s">
        <v>1081</v>
      </c>
      <c r="N32" s="28" t="s">
        <v>1409</v>
      </c>
      <c r="O32" s="28"/>
      <c r="P32" s="23">
        <v>172.63</v>
      </c>
      <c r="Q32" s="32" t="s">
        <v>839</v>
      </c>
      <c r="R32" s="29" t="s">
        <v>850</v>
      </c>
      <c r="S32" s="19"/>
    </row>
    <row r="33" spans="1:19" ht="12.75">
      <c r="A33" s="44">
        <v>11</v>
      </c>
      <c r="B33" s="570" t="s">
        <v>617</v>
      </c>
      <c r="C33" s="570" t="s">
        <v>632</v>
      </c>
      <c r="D33" s="581">
        <v>42608</v>
      </c>
      <c r="E33" s="575">
        <v>27.9</v>
      </c>
      <c r="F33" s="575">
        <v>27</v>
      </c>
      <c r="G33" s="576">
        <v>587</v>
      </c>
      <c r="H33" s="576">
        <v>264</v>
      </c>
      <c r="I33" s="575">
        <v>23.1</v>
      </c>
      <c r="J33" s="575">
        <v>3</v>
      </c>
      <c r="K33" s="575">
        <v>4</v>
      </c>
      <c r="L33" s="575">
        <v>4</v>
      </c>
      <c r="M33" s="575">
        <v>2</v>
      </c>
      <c r="N33" s="575">
        <v>5</v>
      </c>
      <c r="O33" s="575"/>
      <c r="P33" s="571">
        <v>169.63</v>
      </c>
      <c r="Q33" s="408" t="s">
        <v>839</v>
      </c>
      <c r="R33" s="438" t="s">
        <v>664</v>
      </c>
      <c r="S33" s="582" t="s">
        <v>614</v>
      </c>
    </row>
    <row r="34" spans="1:19" ht="12.75">
      <c r="A34" s="44">
        <v>12</v>
      </c>
      <c r="B34" s="26" t="s">
        <v>1575</v>
      </c>
      <c r="C34" s="26" t="s">
        <v>866</v>
      </c>
      <c r="D34" s="45">
        <v>1989</v>
      </c>
      <c r="E34" s="32" t="s">
        <v>1167</v>
      </c>
      <c r="F34" s="32" t="s">
        <v>1150</v>
      </c>
      <c r="G34" s="31">
        <v>572</v>
      </c>
      <c r="H34" s="31">
        <v>272</v>
      </c>
      <c r="I34" s="32" t="s">
        <v>1974</v>
      </c>
      <c r="J34" s="32" t="s">
        <v>1627</v>
      </c>
      <c r="K34" s="32" t="s">
        <v>1627</v>
      </c>
      <c r="L34" s="32" t="s">
        <v>1403</v>
      </c>
      <c r="M34" s="32" t="s">
        <v>1125</v>
      </c>
      <c r="N34" s="32" t="s">
        <v>1409</v>
      </c>
      <c r="O34" s="32" t="s">
        <v>1096</v>
      </c>
      <c r="P34" s="33">
        <v>168.78</v>
      </c>
      <c r="Q34" s="32" t="s">
        <v>839</v>
      </c>
      <c r="R34" s="25" t="s">
        <v>931</v>
      </c>
      <c r="S34" s="19"/>
    </row>
    <row r="35" spans="1:19" ht="12.75">
      <c r="A35" s="44">
        <v>13</v>
      </c>
      <c r="B35" s="26" t="s">
        <v>1975</v>
      </c>
      <c r="C35" s="26" t="s">
        <v>862</v>
      </c>
      <c r="D35" s="45">
        <v>1998</v>
      </c>
      <c r="E35" s="32" t="s">
        <v>1976</v>
      </c>
      <c r="F35" s="32" t="s">
        <v>1977</v>
      </c>
      <c r="G35" s="31">
        <v>538</v>
      </c>
      <c r="H35" s="31">
        <v>263</v>
      </c>
      <c r="I35" s="32" t="s">
        <v>1409</v>
      </c>
      <c r="J35" s="32" t="s">
        <v>1409</v>
      </c>
      <c r="K35" s="32" t="s">
        <v>1409</v>
      </c>
      <c r="L35" s="32" t="s">
        <v>1409</v>
      </c>
      <c r="M35" s="32" t="s">
        <v>1096</v>
      </c>
      <c r="N35" s="32" t="s">
        <v>1409</v>
      </c>
      <c r="O35" s="32" t="s">
        <v>1125</v>
      </c>
      <c r="P35" s="33">
        <v>167.13</v>
      </c>
      <c r="Q35" s="32" t="s">
        <v>839</v>
      </c>
      <c r="R35" s="29" t="s">
        <v>1518</v>
      </c>
      <c r="S35" s="19"/>
    </row>
    <row r="36" spans="1:19" ht="12.75">
      <c r="A36" s="44">
        <v>14</v>
      </c>
      <c r="B36" s="570" t="s">
        <v>618</v>
      </c>
      <c r="C36" s="570" t="s">
        <v>633</v>
      </c>
      <c r="D36" s="581">
        <v>42275</v>
      </c>
      <c r="E36" s="575">
        <v>24.7</v>
      </c>
      <c r="F36" s="575">
        <v>25.3</v>
      </c>
      <c r="G36" s="576">
        <v>559</v>
      </c>
      <c r="H36" s="576">
        <v>261</v>
      </c>
      <c r="I36" s="575">
        <v>12.2</v>
      </c>
      <c r="J36" s="575">
        <v>3.5</v>
      </c>
      <c r="K36" s="575">
        <v>3</v>
      </c>
      <c r="L36" s="575">
        <v>3.5</v>
      </c>
      <c r="M36" s="575">
        <v>2</v>
      </c>
      <c r="N36" s="575">
        <v>4</v>
      </c>
      <c r="O36" s="575">
        <v>0.5</v>
      </c>
      <c r="P36" s="571">
        <v>166.2</v>
      </c>
      <c r="Q36" s="408" t="s">
        <v>839</v>
      </c>
      <c r="R36" s="438" t="s">
        <v>664</v>
      </c>
      <c r="S36" s="577" t="s">
        <v>614</v>
      </c>
    </row>
    <row r="37" spans="1:19" ht="12.75">
      <c r="A37" s="44">
        <v>15</v>
      </c>
      <c r="B37" s="570" t="s">
        <v>619</v>
      </c>
      <c r="C37" s="570" t="s">
        <v>634</v>
      </c>
      <c r="D37" s="574" t="s">
        <v>620</v>
      </c>
      <c r="E37" s="575">
        <v>26.6</v>
      </c>
      <c r="F37" s="575">
        <v>27</v>
      </c>
      <c r="G37" s="576">
        <v>566</v>
      </c>
      <c r="H37" s="576">
        <v>255</v>
      </c>
      <c r="I37" s="575">
        <v>12.2</v>
      </c>
      <c r="J37" s="575">
        <v>3.5</v>
      </c>
      <c r="K37" s="575">
        <v>2.5</v>
      </c>
      <c r="L37" s="575">
        <v>3.5</v>
      </c>
      <c r="M37" s="575">
        <v>2</v>
      </c>
      <c r="N37" s="575">
        <v>4</v>
      </c>
      <c r="O37" s="575"/>
      <c r="P37" s="571">
        <v>166</v>
      </c>
      <c r="Q37" s="408" t="s">
        <v>839</v>
      </c>
      <c r="R37" s="438" t="s">
        <v>664</v>
      </c>
      <c r="S37" s="577" t="s">
        <v>614</v>
      </c>
    </row>
    <row r="38" spans="1:19" ht="12.75">
      <c r="A38" s="44">
        <v>16</v>
      </c>
      <c r="B38" s="242" t="s">
        <v>1978</v>
      </c>
      <c r="C38" s="242" t="s">
        <v>862</v>
      </c>
      <c r="D38" s="243">
        <v>2008</v>
      </c>
      <c r="E38" s="244">
        <v>24.1</v>
      </c>
      <c r="F38" s="244">
        <v>25.1</v>
      </c>
      <c r="G38" s="245">
        <v>600</v>
      </c>
      <c r="H38" s="245">
        <v>256</v>
      </c>
      <c r="I38" s="244">
        <v>19.7</v>
      </c>
      <c r="J38" s="244">
        <v>3.5</v>
      </c>
      <c r="K38" s="244">
        <v>4</v>
      </c>
      <c r="L38" s="244">
        <v>3</v>
      </c>
      <c r="M38" s="244">
        <v>2</v>
      </c>
      <c r="N38" s="244">
        <v>4</v>
      </c>
      <c r="O38" s="244"/>
      <c r="P38" s="246">
        <v>165.6</v>
      </c>
      <c r="Q38" s="247" t="s">
        <v>839</v>
      </c>
      <c r="R38" s="29" t="s">
        <v>843</v>
      </c>
      <c r="S38" s="19"/>
    </row>
    <row r="39" spans="1:19" ht="12.75">
      <c r="A39" s="44">
        <v>17</v>
      </c>
      <c r="B39" s="26" t="s">
        <v>1979</v>
      </c>
      <c r="C39" s="26" t="s">
        <v>888</v>
      </c>
      <c r="D39" s="45">
        <v>1971</v>
      </c>
      <c r="E39" s="32" t="s">
        <v>1980</v>
      </c>
      <c r="F39" s="32" t="s">
        <v>1967</v>
      </c>
      <c r="G39" s="31">
        <v>525</v>
      </c>
      <c r="H39" s="31">
        <v>265</v>
      </c>
      <c r="I39" s="32" t="s">
        <v>1409</v>
      </c>
      <c r="J39" s="32" t="s">
        <v>1981</v>
      </c>
      <c r="K39" s="32" t="s">
        <v>1981</v>
      </c>
      <c r="L39" s="32" t="s">
        <v>1627</v>
      </c>
      <c r="M39" s="32" t="s">
        <v>1240</v>
      </c>
      <c r="N39" s="32" t="s">
        <v>1627</v>
      </c>
      <c r="O39" s="32"/>
      <c r="P39" s="33">
        <v>165.55</v>
      </c>
      <c r="Q39" s="32" t="s">
        <v>839</v>
      </c>
      <c r="R39" s="29" t="s">
        <v>1243</v>
      </c>
      <c r="S39" s="19"/>
    </row>
    <row r="40" spans="1:19" ht="12.75">
      <c r="A40" s="44">
        <v>18</v>
      </c>
      <c r="B40" s="242" t="s">
        <v>1982</v>
      </c>
      <c r="C40" s="242" t="s">
        <v>878</v>
      </c>
      <c r="D40" s="243">
        <v>2006</v>
      </c>
      <c r="E40" s="244">
        <v>29.1</v>
      </c>
      <c r="F40" s="244">
        <v>28.5</v>
      </c>
      <c r="G40" s="245">
        <v>592</v>
      </c>
      <c r="H40" s="245">
        <v>242</v>
      </c>
      <c r="I40" s="244">
        <v>14</v>
      </c>
      <c r="J40" s="244">
        <v>3</v>
      </c>
      <c r="K40" s="244">
        <v>4</v>
      </c>
      <c r="L40" s="244">
        <v>4</v>
      </c>
      <c r="M40" s="244">
        <v>1</v>
      </c>
      <c r="N40" s="244">
        <v>3</v>
      </c>
      <c r="O40" s="244"/>
      <c r="P40" s="246">
        <v>165.2</v>
      </c>
      <c r="Q40" s="246" t="s">
        <v>839</v>
      </c>
      <c r="R40" s="29" t="s">
        <v>859</v>
      </c>
      <c r="S40" s="19"/>
    </row>
    <row r="41" spans="1:19" ht="12.75">
      <c r="A41" s="44">
        <v>19</v>
      </c>
      <c r="B41" s="19" t="s">
        <v>1983</v>
      </c>
      <c r="C41" s="242" t="s">
        <v>948</v>
      </c>
      <c r="D41" s="27">
        <v>2008</v>
      </c>
      <c r="E41" s="99">
        <v>27</v>
      </c>
      <c r="F41" s="99">
        <v>26.7</v>
      </c>
      <c r="G41" s="27">
        <v>580</v>
      </c>
      <c r="H41" s="27">
        <v>260</v>
      </c>
      <c r="I41" s="27">
        <v>13.3</v>
      </c>
      <c r="J41" s="99">
        <v>2.5</v>
      </c>
      <c r="K41" s="99">
        <v>1</v>
      </c>
      <c r="L41" s="99">
        <v>2</v>
      </c>
      <c r="M41" s="99">
        <v>1.5</v>
      </c>
      <c r="N41" s="99">
        <v>5</v>
      </c>
      <c r="O41" s="99">
        <v>0.5</v>
      </c>
      <c r="P41" s="23">
        <v>164.93</v>
      </c>
      <c r="Q41" s="27" t="s">
        <v>839</v>
      </c>
      <c r="R41" s="29" t="s">
        <v>843</v>
      </c>
      <c r="S41" s="19"/>
    </row>
    <row r="42" spans="1:19" ht="12.75">
      <c r="A42" s="44">
        <v>20</v>
      </c>
      <c r="B42" s="248" t="s">
        <v>860</v>
      </c>
      <c r="C42" s="248" t="s">
        <v>838</v>
      </c>
      <c r="D42" s="249">
        <v>2014</v>
      </c>
      <c r="E42" s="250">
        <v>24</v>
      </c>
      <c r="F42" s="250">
        <v>25.4</v>
      </c>
      <c r="G42" s="251">
        <v>552</v>
      </c>
      <c r="H42" s="251">
        <v>254</v>
      </c>
      <c r="I42" s="250">
        <v>15</v>
      </c>
      <c r="J42" s="250">
        <v>2</v>
      </c>
      <c r="K42" s="250">
        <v>4</v>
      </c>
      <c r="L42" s="250">
        <v>3.5</v>
      </c>
      <c r="M42" s="250">
        <v>2</v>
      </c>
      <c r="N42" s="250">
        <v>5</v>
      </c>
      <c r="O42" s="250"/>
      <c r="P42" s="252">
        <v>164.25</v>
      </c>
      <c r="Q42" s="252" t="s">
        <v>839</v>
      </c>
      <c r="R42" s="29" t="s">
        <v>1064</v>
      </c>
      <c r="S42" s="467"/>
    </row>
    <row r="43" spans="1:19" ht="12.75">
      <c r="A43" s="44">
        <v>21</v>
      </c>
      <c r="B43" s="570" t="s">
        <v>621</v>
      </c>
      <c r="C43" s="570" t="s">
        <v>635</v>
      </c>
      <c r="D43" s="574" t="s">
        <v>622</v>
      </c>
      <c r="E43" s="575">
        <v>27.9</v>
      </c>
      <c r="F43" s="575">
        <v>28.5</v>
      </c>
      <c r="G43" s="576">
        <v>591</v>
      </c>
      <c r="H43" s="576">
        <v>236</v>
      </c>
      <c r="I43" s="575">
        <v>11.8</v>
      </c>
      <c r="J43" s="575">
        <v>3</v>
      </c>
      <c r="K43" s="575">
        <v>3.5</v>
      </c>
      <c r="L43" s="575">
        <v>4</v>
      </c>
      <c r="M43" s="575">
        <v>2</v>
      </c>
      <c r="N43" s="575">
        <v>4.5</v>
      </c>
      <c r="O43" s="575"/>
      <c r="P43" s="571">
        <v>164</v>
      </c>
      <c r="Q43" s="408" t="s">
        <v>839</v>
      </c>
      <c r="R43" s="438" t="s">
        <v>664</v>
      </c>
      <c r="S43" s="577" t="s">
        <v>623</v>
      </c>
    </row>
    <row r="44" spans="1:19" ht="12.75">
      <c r="A44" s="44">
        <v>22</v>
      </c>
      <c r="B44" s="26" t="s">
        <v>1984</v>
      </c>
      <c r="C44" s="26" t="s">
        <v>872</v>
      </c>
      <c r="D44" s="45">
        <v>1971</v>
      </c>
      <c r="E44" s="32" t="s">
        <v>1150</v>
      </c>
      <c r="F44" s="32" t="s">
        <v>1168</v>
      </c>
      <c r="G44" s="31">
        <v>515</v>
      </c>
      <c r="H44" s="32"/>
      <c r="I44" s="32" t="s">
        <v>1172</v>
      </c>
      <c r="J44" s="32" t="s">
        <v>1627</v>
      </c>
      <c r="K44" s="32" t="s">
        <v>1985</v>
      </c>
      <c r="L44" s="32" t="s">
        <v>1409</v>
      </c>
      <c r="M44" s="32"/>
      <c r="N44" s="32" t="s">
        <v>1403</v>
      </c>
      <c r="O44" s="32" t="s">
        <v>1081</v>
      </c>
      <c r="P44" s="33">
        <v>163.63</v>
      </c>
      <c r="Q44" s="32" t="s">
        <v>839</v>
      </c>
      <c r="R44" s="29" t="s">
        <v>1243</v>
      </c>
      <c r="S44" s="19"/>
    </row>
    <row r="45" spans="1:19" ht="12.75">
      <c r="A45" s="44">
        <v>23</v>
      </c>
      <c r="B45" s="242" t="s">
        <v>1986</v>
      </c>
      <c r="C45" s="242" t="s">
        <v>862</v>
      </c>
      <c r="D45" s="243">
        <v>2006</v>
      </c>
      <c r="E45" s="244">
        <v>27.5</v>
      </c>
      <c r="F45" s="244">
        <v>27.2</v>
      </c>
      <c r="G45" s="245">
        <v>511</v>
      </c>
      <c r="H45" s="245">
        <v>269</v>
      </c>
      <c r="I45" s="244">
        <v>7.1</v>
      </c>
      <c r="J45" s="244">
        <v>4</v>
      </c>
      <c r="K45" s="244">
        <v>3.5</v>
      </c>
      <c r="L45" s="244">
        <v>3.5</v>
      </c>
      <c r="M45" s="244">
        <v>1.5</v>
      </c>
      <c r="N45" s="244">
        <v>4.5</v>
      </c>
      <c r="O45" s="244">
        <v>0.5</v>
      </c>
      <c r="P45" s="246">
        <v>161.98</v>
      </c>
      <c r="Q45" s="246" t="s">
        <v>839</v>
      </c>
      <c r="R45" s="48" t="s">
        <v>859</v>
      </c>
      <c r="S45" s="19"/>
    </row>
    <row r="46" spans="1:19" ht="12.75">
      <c r="A46" s="44">
        <v>24</v>
      </c>
      <c r="B46" s="242" t="s">
        <v>1987</v>
      </c>
      <c r="C46" s="242" t="s">
        <v>866</v>
      </c>
      <c r="D46" s="243">
        <v>2007</v>
      </c>
      <c r="E46" s="244">
        <v>28.6</v>
      </c>
      <c r="F46" s="244">
        <v>27.8</v>
      </c>
      <c r="G46" s="245">
        <v>542</v>
      </c>
      <c r="H46" s="245">
        <v>240</v>
      </c>
      <c r="I46" s="244">
        <v>16</v>
      </c>
      <c r="J46" s="244">
        <v>4</v>
      </c>
      <c r="K46" s="244">
        <v>3.5</v>
      </c>
      <c r="L46" s="244">
        <v>3</v>
      </c>
      <c r="M46" s="244">
        <v>2</v>
      </c>
      <c r="N46" s="244">
        <v>5</v>
      </c>
      <c r="O46" s="244"/>
      <c r="P46" s="246">
        <v>161.8</v>
      </c>
      <c r="Q46" s="247" t="s">
        <v>839</v>
      </c>
      <c r="R46" s="29" t="s">
        <v>843</v>
      </c>
      <c r="S46" s="19"/>
    </row>
    <row r="47" spans="1:19" ht="12.75">
      <c r="A47" s="44">
        <v>25</v>
      </c>
      <c r="B47" s="242" t="s">
        <v>1988</v>
      </c>
      <c r="C47" s="242" t="s">
        <v>838</v>
      </c>
      <c r="D47" s="243">
        <v>2008</v>
      </c>
      <c r="E47" s="244">
        <v>25</v>
      </c>
      <c r="F47" s="244">
        <v>27.5</v>
      </c>
      <c r="G47" s="245">
        <v>586</v>
      </c>
      <c r="H47" s="245">
        <v>242</v>
      </c>
      <c r="I47" s="244">
        <v>11</v>
      </c>
      <c r="J47" s="244">
        <v>3</v>
      </c>
      <c r="K47" s="244">
        <v>2</v>
      </c>
      <c r="L47" s="244">
        <v>3.5</v>
      </c>
      <c r="M47" s="244">
        <v>2</v>
      </c>
      <c r="N47" s="244">
        <v>3.5</v>
      </c>
      <c r="O47" s="244"/>
      <c r="P47" s="246">
        <v>161.33</v>
      </c>
      <c r="Q47" s="247" t="s">
        <v>839</v>
      </c>
      <c r="R47" s="29" t="s">
        <v>843</v>
      </c>
      <c r="S47" s="19"/>
    </row>
    <row r="48" spans="1:19" ht="12.75">
      <c r="A48" s="44">
        <v>26</v>
      </c>
      <c r="B48" s="26" t="s">
        <v>1989</v>
      </c>
      <c r="C48" s="26" t="s">
        <v>862</v>
      </c>
      <c r="D48" s="45">
        <v>1993</v>
      </c>
      <c r="E48" s="32" t="s">
        <v>1075</v>
      </c>
      <c r="F48" s="32" t="s">
        <v>1990</v>
      </c>
      <c r="G48" s="31">
        <v>552</v>
      </c>
      <c r="H48" s="31">
        <v>257</v>
      </c>
      <c r="I48" s="32" t="s">
        <v>1119</v>
      </c>
      <c r="J48" s="32" t="s">
        <v>1081</v>
      </c>
      <c r="K48" s="32" t="s">
        <v>1403</v>
      </c>
      <c r="L48" s="32" t="s">
        <v>1081</v>
      </c>
      <c r="M48" s="32" t="s">
        <v>1081</v>
      </c>
      <c r="N48" s="32" t="s">
        <v>1627</v>
      </c>
      <c r="O48" s="19"/>
      <c r="P48" s="33">
        <v>161.23</v>
      </c>
      <c r="Q48" s="32" t="s">
        <v>839</v>
      </c>
      <c r="R48" s="25" t="s">
        <v>868</v>
      </c>
      <c r="S48" s="19"/>
    </row>
    <row r="49" spans="1:19" ht="12.75">
      <c r="A49" s="44">
        <v>27</v>
      </c>
      <c r="B49" s="48" t="s">
        <v>1991</v>
      </c>
      <c r="C49" s="48" t="s">
        <v>872</v>
      </c>
      <c r="D49" s="31">
        <v>2002</v>
      </c>
      <c r="E49" s="32" t="s">
        <v>1236</v>
      </c>
      <c r="F49" s="32" t="s">
        <v>1992</v>
      </c>
      <c r="G49" s="31">
        <v>548</v>
      </c>
      <c r="H49" s="31">
        <v>258</v>
      </c>
      <c r="I49" s="32" t="s">
        <v>1993</v>
      </c>
      <c r="J49" s="32" t="s">
        <v>1172</v>
      </c>
      <c r="K49" s="32" t="s">
        <v>1096</v>
      </c>
      <c r="L49" s="32" t="s">
        <v>1081</v>
      </c>
      <c r="M49" s="32" t="s">
        <v>1096</v>
      </c>
      <c r="N49" s="32" t="s">
        <v>1213</v>
      </c>
      <c r="O49" s="27" t="s">
        <v>1189</v>
      </c>
      <c r="P49" s="33">
        <v>161.07</v>
      </c>
      <c r="Q49" s="32" t="s">
        <v>839</v>
      </c>
      <c r="R49" s="29" t="s">
        <v>854</v>
      </c>
      <c r="S49" s="19"/>
    </row>
    <row r="50" spans="1:19" ht="12.75">
      <c r="A50" s="44">
        <v>28</v>
      </c>
      <c r="B50" s="26" t="s">
        <v>1994</v>
      </c>
      <c r="C50" s="26" t="s">
        <v>888</v>
      </c>
      <c r="D50" s="31">
        <v>1984</v>
      </c>
      <c r="E50" s="32" t="s">
        <v>1995</v>
      </c>
      <c r="F50" s="32" t="s">
        <v>1996</v>
      </c>
      <c r="G50" s="31">
        <v>510</v>
      </c>
      <c r="H50" s="31">
        <v>270</v>
      </c>
      <c r="I50" s="32" t="s">
        <v>1997</v>
      </c>
      <c r="J50" s="32" t="s">
        <v>1172</v>
      </c>
      <c r="K50" s="32" t="s">
        <v>1096</v>
      </c>
      <c r="L50" s="32" t="s">
        <v>1081</v>
      </c>
      <c r="M50" s="32" t="s">
        <v>1081</v>
      </c>
      <c r="N50" s="32" t="s">
        <v>1403</v>
      </c>
      <c r="O50" s="19"/>
      <c r="P50" s="33">
        <v>160.75</v>
      </c>
      <c r="Q50" s="32" t="s">
        <v>839</v>
      </c>
      <c r="R50" s="253" t="s">
        <v>868</v>
      </c>
      <c r="S50" s="19"/>
    </row>
    <row r="51" spans="1:19" ht="12.75">
      <c r="A51" s="44">
        <v>29</v>
      </c>
      <c r="B51" s="26" t="s">
        <v>1998</v>
      </c>
      <c r="C51" s="26" t="s">
        <v>951</v>
      </c>
      <c r="D51" s="31">
        <v>1994</v>
      </c>
      <c r="E51" s="32" t="s">
        <v>1976</v>
      </c>
      <c r="F51" s="32" t="s">
        <v>1999</v>
      </c>
      <c r="G51" s="31">
        <v>520</v>
      </c>
      <c r="H51" s="31">
        <v>251</v>
      </c>
      <c r="I51" s="32" t="s">
        <v>2000</v>
      </c>
      <c r="J51" s="32" t="s">
        <v>1627</v>
      </c>
      <c r="K51" s="32" t="s">
        <v>1409</v>
      </c>
      <c r="L51" s="32" t="s">
        <v>1627</v>
      </c>
      <c r="M51" s="32" t="s">
        <v>1081</v>
      </c>
      <c r="N51" s="32" t="s">
        <v>1409</v>
      </c>
      <c r="O51" s="19"/>
      <c r="P51" s="33">
        <v>160.38</v>
      </c>
      <c r="Q51" s="32" t="s">
        <v>839</v>
      </c>
      <c r="R51" s="29" t="s">
        <v>868</v>
      </c>
      <c r="S51" s="467"/>
    </row>
    <row r="52" spans="1:19" ht="12.75">
      <c r="A52" s="44">
        <v>30</v>
      </c>
      <c r="B52" s="467" t="s">
        <v>624</v>
      </c>
      <c r="C52" s="583" t="s">
        <v>636</v>
      </c>
      <c r="D52" s="584">
        <v>42209</v>
      </c>
      <c r="E52" s="443">
        <v>23.6</v>
      </c>
      <c r="F52" s="443">
        <v>25.7</v>
      </c>
      <c r="G52" s="515">
        <v>581</v>
      </c>
      <c r="H52" s="515">
        <v>248</v>
      </c>
      <c r="I52" s="579">
        <v>14.4</v>
      </c>
      <c r="J52" s="579">
        <v>3.5</v>
      </c>
      <c r="K52" s="579">
        <v>3</v>
      </c>
      <c r="L52" s="579">
        <v>1</v>
      </c>
      <c r="M52" s="579">
        <v>1</v>
      </c>
      <c r="N52" s="579">
        <v>4</v>
      </c>
      <c r="O52" s="579">
        <v>1</v>
      </c>
      <c r="P52" s="572">
        <v>160.33</v>
      </c>
      <c r="Q52" s="515" t="s">
        <v>839</v>
      </c>
      <c r="R52" s="438" t="s">
        <v>664</v>
      </c>
      <c r="S52" s="580" t="s">
        <v>616</v>
      </c>
    </row>
    <row r="53" spans="1:19" ht="12.75">
      <c r="A53" s="44">
        <v>31</v>
      </c>
      <c r="B53" s="26" t="s">
        <v>2001</v>
      </c>
      <c r="C53" s="26" t="s">
        <v>872</v>
      </c>
      <c r="D53" s="45">
        <v>1904</v>
      </c>
      <c r="E53" s="28" t="s">
        <v>1074</v>
      </c>
      <c r="F53" s="28" t="s">
        <v>1137</v>
      </c>
      <c r="G53" s="45">
        <v>525</v>
      </c>
      <c r="H53" s="45">
        <v>269</v>
      </c>
      <c r="I53" s="28" t="s">
        <v>2002</v>
      </c>
      <c r="J53" s="28" t="s">
        <v>1985</v>
      </c>
      <c r="K53" s="28" t="s">
        <v>1985</v>
      </c>
      <c r="L53" s="28" t="s">
        <v>1985</v>
      </c>
      <c r="M53" s="28" t="s">
        <v>1189</v>
      </c>
      <c r="N53" s="28" t="s">
        <v>1081</v>
      </c>
      <c r="O53" s="28" t="s">
        <v>1189</v>
      </c>
      <c r="P53" s="33">
        <v>159.95</v>
      </c>
      <c r="Q53" s="32" t="s">
        <v>839</v>
      </c>
      <c r="R53" s="29" t="s">
        <v>2003</v>
      </c>
      <c r="S53" s="19"/>
    </row>
    <row r="54" spans="1:19" ht="15.75">
      <c r="A54" s="44">
        <v>32</v>
      </c>
      <c r="B54" s="570" t="s">
        <v>1418</v>
      </c>
      <c r="C54" s="570" t="s">
        <v>637</v>
      </c>
      <c r="D54" s="581">
        <v>42276</v>
      </c>
      <c r="E54" s="575">
        <v>25.3</v>
      </c>
      <c r="F54" s="575">
        <v>24.9</v>
      </c>
      <c r="G54" s="576">
        <v>557</v>
      </c>
      <c r="H54" s="576">
        <v>239</v>
      </c>
      <c r="I54" s="575">
        <v>10.5</v>
      </c>
      <c r="J54" s="575">
        <v>3.5</v>
      </c>
      <c r="K54" s="575">
        <v>3.5</v>
      </c>
      <c r="L54" s="575">
        <v>3</v>
      </c>
      <c r="M54" s="575">
        <v>2</v>
      </c>
      <c r="N54" s="575">
        <v>5</v>
      </c>
      <c r="O54" s="575"/>
      <c r="P54" s="571">
        <v>159.95</v>
      </c>
      <c r="Q54" s="408" t="s">
        <v>839</v>
      </c>
      <c r="R54" s="438" t="s">
        <v>664</v>
      </c>
      <c r="S54" s="585" t="s">
        <v>641</v>
      </c>
    </row>
    <row r="55" spans="1:19" ht="13.5" customHeight="1">
      <c r="A55" s="44">
        <v>33</v>
      </c>
      <c r="B55" s="570" t="s">
        <v>625</v>
      </c>
      <c r="C55" s="570" t="s">
        <v>638</v>
      </c>
      <c r="D55" s="586">
        <v>2015</v>
      </c>
      <c r="E55" s="575">
        <v>23.9</v>
      </c>
      <c r="F55" s="575">
        <v>24</v>
      </c>
      <c r="G55" s="576">
        <v>547</v>
      </c>
      <c r="H55" s="576">
        <v>254</v>
      </c>
      <c r="I55" s="575">
        <v>16.7</v>
      </c>
      <c r="J55" s="575">
        <v>2.5</v>
      </c>
      <c r="K55" s="575">
        <v>2</v>
      </c>
      <c r="L55" s="575">
        <v>4</v>
      </c>
      <c r="M55" s="575">
        <v>0.5</v>
      </c>
      <c r="N55" s="575">
        <v>4</v>
      </c>
      <c r="O55" s="575"/>
      <c r="P55" s="571">
        <v>159.88</v>
      </c>
      <c r="Q55" s="408" t="s">
        <v>839</v>
      </c>
      <c r="R55" s="438" t="s">
        <v>664</v>
      </c>
      <c r="S55" s="577" t="s">
        <v>614</v>
      </c>
    </row>
    <row r="56" spans="1:19" ht="12.75">
      <c r="A56" s="44">
        <v>34</v>
      </c>
      <c r="B56" s="26" t="s">
        <v>2004</v>
      </c>
      <c r="C56" s="26" t="s">
        <v>951</v>
      </c>
      <c r="D56" s="45">
        <v>1990</v>
      </c>
      <c r="E56" s="32" t="s">
        <v>1246</v>
      </c>
      <c r="F56" s="32" t="s">
        <v>1980</v>
      </c>
      <c r="G56" s="31">
        <v>505</v>
      </c>
      <c r="H56" s="31">
        <v>151</v>
      </c>
      <c r="I56" s="32" t="s">
        <v>2005</v>
      </c>
      <c r="J56" s="32" t="s">
        <v>1627</v>
      </c>
      <c r="K56" s="32" t="s">
        <v>1627</v>
      </c>
      <c r="L56" s="32" t="s">
        <v>1172</v>
      </c>
      <c r="M56" s="32" t="s">
        <v>1125</v>
      </c>
      <c r="N56" s="32" t="s">
        <v>1213</v>
      </c>
      <c r="O56" s="32" t="s">
        <v>1189</v>
      </c>
      <c r="P56" s="33">
        <v>158.53</v>
      </c>
      <c r="Q56" s="32" t="s">
        <v>839</v>
      </c>
      <c r="R56" s="25" t="s">
        <v>931</v>
      </c>
      <c r="S56" s="467"/>
    </row>
    <row r="57" spans="1:19" ht="12.75">
      <c r="A57" s="44">
        <v>35</v>
      </c>
      <c r="B57" s="570" t="s">
        <v>626</v>
      </c>
      <c r="C57" s="570" t="s">
        <v>639</v>
      </c>
      <c r="D57" s="586">
        <v>2015</v>
      </c>
      <c r="E57" s="575">
        <v>27.3</v>
      </c>
      <c r="F57" s="575">
        <v>28.4</v>
      </c>
      <c r="G57" s="576">
        <v>557</v>
      </c>
      <c r="H57" s="576">
        <v>253</v>
      </c>
      <c r="I57" s="575">
        <v>10.6</v>
      </c>
      <c r="J57" s="575">
        <v>2.5</v>
      </c>
      <c r="K57" s="575">
        <v>1.5</v>
      </c>
      <c r="L57" s="575">
        <v>2</v>
      </c>
      <c r="M57" s="575">
        <v>2</v>
      </c>
      <c r="N57" s="575">
        <v>3</v>
      </c>
      <c r="O57" s="575">
        <v>1</v>
      </c>
      <c r="P57" s="571">
        <v>157.53</v>
      </c>
      <c r="Q57" s="408" t="s">
        <v>839</v>
      </c>
      <c r="R57" s="438" t="s">
        <v>664</v>
      </c>
      <c r="S57" s="577" t="s">
        <v>614</v>
      </c>
    </row>
    <row r="58" spans="1:19" ht="12.75">
      <c r="A58" s="44">
        <v>36</v>
      </c>
      <c r="B58" s="48" t="s">
        <v>2006</v>
      </c>
      <c r="C58" s="48" t="s">
        <v>888</v>
      </c>
      <c r="D58" s="31">
        <v>2001</v>
      </c>
      <c r="E58" s="32" t="s">
        <v>1120</v>
      </c>
      <c r="F58" s="32" t="s">
        <v>2007</v>
      </c>
      <c r="G58" s="31">
        <v>505</v>
      </c>
      <c r="H58" s="31">
        <v>245</v>
      </c>
      <c r="I58" s="32" t="s">
        <v>2008</v>
      </c>
      <c r="J58" s="32" t="s">
        <v>1172</v>
      </c>
      <c r="K58" s="32" t="s">
        <v>1627</v>
      </c>
      <c r="L58" s="32" t="s">
        <v>1409</v>
      </c>
      <c r="M58" s="32" t="s">
        <v>1081</v>
      </c>
      <c r="N58" s="32" t="s">
        <v>1247</v>
      </c>
      <c r="O58" s="27"/>
      <c r="P58" s="33">
        <v>157.13</v>
      </c>
      <c r="Q58" s="32" t="s">
        <v>839</v>
      </c>
      <c r="R58" s="29" t="s">
        <v>854</v>
      </c>
      <c r="S58" s="19"/>
    </row>
    <row r="59" spans="1:19" ht="12.75">
      <c r="A59" s="44">
        <v>37</v>
      </c>
      <c r="B59" s="48" t="s">
        <v>2009</v>
      </c>
      <c r="C59" s="48" t="s">
        <v>866</v>
      </c>
      <c r="D59" s="31">
        <v>2000</v>
      </c>
      <c r="E59" s="32" t="s">
        <v>2010</v>
      </c>
      <c r="F59" s="32" t="s">
        <v>1074</v>
      </c>
      <c r="G59" s="31">
        <v>522</v>
      </c>
      <c r="H59" s="31">
        <v>262</v>
      </c>
      <c r="I59" s="32" t="s">
        <v>2011</v>
      </c>
      <c r="J59" s="32" t="s">
        <v>1627</v>
      </c>
      <c r="K59" s="32" t="s">
        <v>1081</v>
      </c>
      <c r="L59" s="32" t="s">
        <v>1172</v>
      </c>
      <c r="M59" s="32" t="s">
        <v>1081</v>
      </c>
      <c r="N59" s="32" t="s">
        <v>1096</v>
      </c>
      <c r="O59" s="28" t="s">
        <v>1403</v>
      </c>
      <c r="P59" s="33">
        <v>156.93</v>
      </c>
      <c r="Q59" s="32" t="s">
        <v>839</v>
      </c>
      <c r="R59" s="29" t="s">
        <v>854</v>
      </c>
      <c r="S59" s="19"/>
    </row>
    <row r="60" spans="1:19" ht="12.75">
      <c r="A60" s="44">
        <v>38</v>
      </c>
      <c r="B60" s="242" t="s">
        <v>2012</v>
      </c>
      <c r="C60" s="19" t="s">
        <v>878</v>
      </c>
      <c r="D60" s="243">
        <v>2007</v>
      </c>
      <c r="E60" s="244">
        <v>30.9</v>
      </c>
      <c r="F60" s="244">
        <v>30.5</v>
      </c>
      <c r="G60" s="245">
        <v>520</v>
      </c>
      <c r="H60" s="245">
        <v>233</v>
      </c>
      <c r="I60" s="244">
        <v>17.4</v>
      </c>
      <c r="J60" s="244">
        <v>2.5</v>
      </c>
      <c r="K60" s="244">
        <v>3</v>
      </c>
      <c r="L60" s="244">
        <v>3</v>
      </c>
      <c r="M60" s="244">
        <v>2</v>
      </c>
      <c r="N60" s="244">
        <v>5</v>
      </c>
      <c r="O60" s="244"/>
      <c r="P60" s="246">
        <v>156.75</v>
      </c>
      <c r="Q60" s="247" t="s">
        <v>839</v>
      </c>
      <c r="R60" s="29" t="s">
        <v>2013</v>
      </c>
      <c r="S60" s="19"/>
    </row>
    <row r="61" spans="1:19" ht="12.75">
      <c r="A61" s="44">
        <v>39</v>
      </c>
      <c r="B61" s="242" t="s">
        <v>2014</v>
      </c>
      <c r="C61" s="242" t="s">
        <v>872</v>
      </c>
      <c r="D61" s="243">
        <v>2005</v>
      </c>
      <c r="E61" s="244">
        <v>28.2</v>
      </c>
      <c r="F61" s="244">
        <v>28.8</v>
      </c>
      <c r="G61" s="245">
        <v>555</v>
      </c>
      <c r="H61" s="245">
        <v>225</v>
      </c>
      <c r="I61" s="244">
        <v>13.4</v>
      </c>
      <c r="J61" s="244">
        <v>3.5</v>
      </c>
      <c r="K61" s="244">
        <v>3</v>
      </c>
      <c r="L61" s="244">
        <v>2.5</v>
      </c>
      <c r="M61" s="244">
        <v>2</v>
      </c>
      <c r="N61" s="244">
        <v>4.5</v>
      </c>
      <c r="O61" s="244"/>
      <c r="P61" s="246">
        <v>156.75</v>
      </c>
      <c r="Q61" s="246" t="s">
        <v>839</v>
      </c>
      <c r="R61" s="29" t="s">
        <v>859</v>
      </c>
      <c r="S61" s="19"/>
    </row>
    <row r="62" spans="1:19" ht="12.75">
      <c r="A62" s="44">
        <v>40</v>
      </c>
      <c r="B62" s="26" t="s">
        <v>2015</v>
      </c>
      <c r="C62" s="26" t="s">
        <v>862</v>
      </c>
      <c r="D62" s="45">
        <v>1983</v>
      </c>
      <c r="E62" s="32" t="s">
        <v>1967</v>
      </c>
      <c r="F62" s="32" t="s">
        <v>2016</v>
      </c>
      <c r="G62" s="31">
        <v>519</v>
      </c>
      <c r="H62" s="31">
        <v>239</v>
      </c>
      <c r="I62" s="32" t="s">
        <v>1409</v>
      </c>
      <c r="J62" s="32" t="s">
        <v>1172</v>
      </c>
      <c r="K62" s="32" t="s">
        <v>1409</v>
      </c>
      <c r="L62" s="32" t="s">
        <v>1403</v>
      </c>
      <c r="M62" s="32" t="s">
        <v>1081</v>
      </c>
      <c r="N62" s="32" t="s">
        <v>1409</v>
      </c>
      <c r="O62" s="32" t="s">
        <v>1189</v>
      </c>
      <c r="P62" s="33">
        <v>156.4</v>
      </c>
      <c r="Q62" s="32" t="s">
        <v>839</v>
      </c>
      <c r="R62" s="29" t="s">
        <v>1314</v>
      </c>
      <c r="S62" s="19"/>
    </row>
    <row r="63" spans="1:19" ht="12.75">
      <c r="A63" s="44">
        <v>41</v>
      </c>
      <c r="B63" s="26" t="s">
        <v>2017</v>
      </c>
      <c r="C63" s="19" t="s">
        <v>2018</v>
      </c>
      <c r="D63" s="44">
        <v>2003</v>
      </c>
      <c r="E63" s="28" t="s">
        <v>1246</v>
      </c>
      <c r="F63" s="32" t="s">
        <v>2019</v>
      </c>
      <c r="G63" s="32">
        <v>543</v>
      </c>
      <c r="H63" s="32">
        <v>233</v>
      </c>
      <c r="I63" s="32" t="s">
        <v>2002</v>
      </c>
      <c r="J63" s="32" t="s">
        <v>1172</v>
      </c>
      <c r="K63" s="32" t="s">
        <v>1172</v>
      </c>
      <c r="L63" s="32" t="s">
        <v>1409</v>
      </c>
      <c r="M63" s="32" t="s">
        <v>1125</v>
      </c>
      <c r="N63" s="32" t="s">
        <v>1172</v>
      </c>
      <c r="O63" s="32"/>
      <c r="P63" s="33">
        <v>156.2</v>
      </c>
      <c r="Q63" s="32" t="s">
        <v>839</v>
      </c>
      <c r="R63" s="29" t="s">
        <v>850</v>
      </c>
      <c r="S63" s="19"/>
    </row>
    <row r="64" spans="1:19" ht="12.75">
      <c r="A64" s="44">
        <v>42</v>
      </c>
      <c r="B64" s="26" t="s">
        <v>2020</v>
      </c>
      <c r="C64" s="26" t="s">
        <v>866</v>
      </c>
      <c r="D64" s="45">
        <v>1990</v>
      </c>
      <c r="E64" s="32" t="s">
        <v>1999</v>
      </c>
      <c r="F64" s="32" t="s">
        <v>1999</v>
      </c>
      <c r="G64" s="31">
        <v>539</v>
      </c>
      <c r="H64" s="32" t="s">
        <v>2021</v>
      </c>
      <c r="I64" s="32" t="s">
        <v>2022</v>
      </c>
      <c r="J64" s="32" t="s">
        <v>1096</v>
      </c>
      <c r="K64" s="32" t="s">
        <v>1403</v>
      </c>
      <c r="L64" s="32" t="s">
        <v>1081</v>
      </c>
      <c r="M64" s="32" t="s">
        <v>1081</v>
      </c>
      <c r="N64" s="32" t="s">
        <v>1409</v>
      </c>
      <c r="O64" s="32" t="s">
        <v>1189</v>
      </c>
      <c r="P64" s="33">
        <v>156.2</v>
      </c>
      <c r="Q64" s="32" t="s">
        <v>839</v>
      </c>
      <c r="R64" s="25" t="s">
        <v>944</v>
      </c>
      <c r="S64" s="19"/>
    </row>
    <row r="65" spans="1:19" ht="12.75">
      <c r="A65" s="44">
        <v>43</v>
      </c>
      <c r="B65" s="26" t="s">
        <v>2023</v>
      </c>
      <c r="C65" s="26" t="s">
        <v>872</v>
      </c>
      <c r="D65" s="45">
        <v>1989</v>
      </c>
      <c r="E65" s="32" t="s">
        <v>1089</v>
      </c>
      <c r="F65" s="32" t="s">
        <v>0</v>
      </c>
      <c r="G65" s="31">
        <v>542</v>
      </c>
      <c r="H65" s="31">
        <v>244</v>
      </c>
      <c r="I65" s="32" t="s">
        <v>1997</v>
      </c>
      <c r="J65" s="32" t="s">
        <v>1172</v>
      </c>
      <c r="K65" s="32" t="s">
        <v>1403</v>
      </c>
      <c r="L65" s="32" t="s">
        <v>1403</v>
      </c>
      <c r="M65" s="32" t="s">
        <v>1096</v>
      </c>
      <c r="N65" s="32" t="s">
        <v>1172</v>
      </c>
      <c r="O65" s="32" t="s">
        <v>1189</v>
      </c>
      <c r="P65" s="33">
        <v>156.18</v>
      </c>
      <c r="Q65" s="32" t="s">
        <v>839</v>
      </c>
      <c r="R65" s="25" t="s">
        <v>931</v>
      </c>
      <c r="S65" s="19"/>
    </row>
    <row r="66" spans="1:19" ht="12.75">
      <c r="A66" s="44">
        <v>44</v>
      </c>
      <c r="B66" s="248" t="s">
        <v>1</v>
      </c>
      <c r="C66" s="248" t="s">
        <v>842</v>
      </c>
      <c r="D66" s="254">
        <v>2014</v>
      </c>
      <c r="E66" s="250">
        <v>24.5</v>
      </c>
      <c r="F66" s="250">
        <v>25.7</v>
      </c>
      <c r="G66" s="251">
        <v>549</v>
      </c>
      <c r="H66" s="251">
        <v>237</v>
      </c>
      <c r="I66" s="250">
        <v>13</v>
      </c>
      <c r="J66" s="250">
        <v>3</v>
      </c>
      <c r="K66" s="250">
        <v>3.5</v>
      </c>
      <c r="L66" s="250">
        <v>3</v>
      </c>
      <c r="M66" s="250">
        <v>2</v>
      </c>
      <c r="N66" s="250">
        <v>3</v>
      </c>
      <c r="O66" s="250">
        <v>1</v>
      </c>
      <c r="P66" s="252">
        <v>156.05</v>
      </c>
      <c r="Q66" s="250" t="s">
        <v>1479</v>
      </c>
      <c r="R66" s="255" t="s">
        <v>1064</v>
      </c>
      <c r="S66" s="19"/>
    </row>
    <row r="67" spans="1:19" ht="12.75">
      <c r="A67" s="44">
        <v>45</v>
      </c>
      <c r="B67" s="248" t="s">
        <v>2</v>
      </c>
      <c r="C67" s="248" t="s">
        <v>885</v>
      </c>
      <c r="D67" s="249">
        <v>2014</v>
      </c>
      <c r="E67" s="250">
        <v>26.8</v>
      </c>
      <c r="F67" s="250">
        <v>27.1</v>
      </c>
      <c r="G67" s="251">
        <v>552</v>
      </c>
      <c r="H67" s="251">
        <v>233</v>
      </c>
      <c r="I67" s="250">
        <v>11</v>
      </c>
      <c r="J67" s="250">
        <v>3</v>
      </c>
      <c r="K67" s="250">
        <v>3</v>
      </c>
      <c r="L67" s="250">
        <v>2.5</v>
      </c>
      <c r="M67" s="250">
        <v>2</v>
      </c>
      <c r="N67" s="250">
        <v>4</v>
      </c>
      <c r="O67" s="250">
        <v>0.5</v>
      </c>
      <c r="P67" s="252">
        <v>155.58</v>
      </c>
      <c r="Q67" s="27" t="s">
        <v>839</v>
      </c>
      <c r="R67" s="29" t="s">
        <v>845</v>
      </c>
      <c r="S67" s="467"/>
    </row>
    <row r="68" spans="1:19" ht="12.75">
      <c r="A68" s="44">
        <v>46</v>
      </c>
      <c r="B68" s="242" t="s">
        <v>3</v>
      </c>
      <c r="C68" s="242" t="s">
        <v>878</v>
      </c>
      <c r="D68" s="243">
        <v>2006</v>
      </c>
      <c r="E68" s="244">
        <v>28.7</v>
      </c>
      <c r="F68" s="244">
        <v>27.6</v>
      </c>
      <c r="G68" s="245">
        <v>548</v>
      </c>
      <c r="H68" s="245">
        <v>233</v>
      </c>
      <c r="I68" s="244">
        <v>18.2</v>
      </c>
      <c r="J68" s="244">
        <v>3.5</v>
      </c>
      <c r="K68" s="244">
        <v>2.5</v>
      </c>
      <c r="L68" s="244">
        <v>2</v>
      </c>
      <c r="M68" s="244">
        <v>1.5</v>
      </c>
      <c r="N68" s="244">
        <v>3</v>
      </c>
      <c r="O68" s="244"/>
      <c r="P68" s="246">
        <v>155.28</v>
      </c>
      <c r="Q68" s="246" t="s">
        <v>839</v>
      </c>
      <c r="R68" s="48" t="s">
        <v>859</v>
      </c>
      <c r="S68" s="467"/>
    </row>
    <row r="69" spans="1:19" ht="12.75">
      <c r="A69" s="44">
        <v>47</v>
      </c>
      <c r="B69" s="570" t="s">
        <v>627</v>
      </c>
      <c r="C69" s="570" t="s">
        <v>640</v>
      </c>
      <c r="D69" s="574" t="s">
        <v>628</v>
      </c>
      <c r="E69" s="575">
        <v>26.7</v>
      </c>
      <c r="F69" s="575">
        <v>27.2</v>
      </c>
      <c r="G69" s="576">
        <v>545</v>
      </c>
      <c r="H69" s="576">
        <v>234</v>
      </c>
      <c r="I69" s="575">
        <v>14</v>
      </c>
      <c r="J69" s="575">
        <v>2.5</v>
      </c>
      <c r="K69" s="575">
        <v>2</v>
      </c>
      <c r="L69" s="575">
        <v>2.5</v>
      </c>
      <c r="M69" s="575">
        <v>2</v>
      </c>
      <c r="N69" s="575">
        <v>4</v>
      </c>
      <c r="O69" s="575"/>
      <c r="P69" s="571">
        <v>155.18</v>
      </c>
      <c r="Q69" s="571" t="s">
        <v>839</v>
      </c>
      <c r="R69" s="438" t="s">
        <v>664</v>
      </c>
      <c r="S69" s="574">
        <v>4</v>
      </c>
    </row>
    <row r="70" spans="1:19" ht="12.75">
      <c r="A70" s="44">
        <v>48</v>
      </c>
      <c r="B70" s="242" t="s">
        <v>874</v>
      </c>
      <c r="C70" s="242" t="s">
        <v>862</v>
      </c>
      <c r="D70" s="243">
        <v>2008</v>
      </c>
      <c r="E70" s="244">
        <v>23.6</v>
      </c>
      <c r="F70" s="244">
        <v>25.3</v>
      </c>
      <c r="G70" s="245">
        <v>529</v>
      </c>
      <c r="H70" s="245">
        <v>255</v>
      </c>
      <c r="I70" s="244">
        <v>11.2</v>
      </c>
      <c r="J70" s="244">
        <v>4</v>
      </c>
      <c r="K70" s="244">
        <v>0.5</v>
      </c>
      <c r="L70" s="244">
        <v>2.5</v>
      </c>
      <c r="M70" s="244">
        <v>1.5</v>
      </c>
      <c r="N70" s="244">
        <v>3</v>
      </c>
      <c r="O70" s="244">
        <v>3</v>
      </c>
      <c r="P70" s="246">
        <v>154.13</v>
      </c>
      <c r="Q70" s="247" t="s">
        <v>839</v>
      </c>
      <c r="R70" s="29" t="s">
        <v>843</v>
      </c>
      <c r="S70" s="19"/>
    </row>
    <row r="71" spans="1:19" ht="12.75">
      <c r="A71" s="44">
        <v>49</v>
      </c>
      <c r="B71" s="26" t="s">
        <v>4</v>
      </c>
      <c r="C71" s="19" t="s">
        <v>5</v>
      </c>
      <c r="D71" s="31">
        <v>2004</v>
      </c>
      <c r="E71" s="32" t="s">
        <v>1967</v>
      </c>
      <c r="F71" s="32" t="s">
        <v>1074</v>
      </c>
      <c r="G71" s="32">
        <v>528</v>
      </c>
      <c r="H71" s="32">
        <v>238</v>
      </c>
      <c r="I71" s="32" t="s">
        <v>6</v>
      </c>
      <c r="J71" s="32" t="s">
        <v>1172</v>
      </c>
      <c r="K71" s="32" t="s">
        <v>1172</v>
      </c>
      <c r="L71" s="32" t="s">
        <v>1409</v>
      </c>
      <c r="M71" s="32" t="s">
        <v>1125</v>
      </c>
      <c r="N71" s="32" t="s">
        <v>1081</v>
      </c>
      <c r="O71" s="28" t="s">
        <v>1189</v>
      </c>
      <c r="P71" s="33">
        <v>153.98</v>
      </c>
      <c r="Q71" s="32" t="s">
        <v>839</v>
      </c>
      <c r="R71" s="29" t="s">
        <v>850</v>
      </c>
      <c r="S71" s="467"/>
    </row>
    <row r="72" spans="1:19" ht="12.75">
      <c r="A72" s="44">
        <v>50</v>
      </c>
      <c r="B72" s="242" t="s">
        <v>1543</v>
      </c>
      <c r="C72" s="242" t="s">
        <v>951</v>
      </c>
      <c r="D72" s="243">
        <v>2006</v>
      </c>
      <c r="E72" s="244">
        <v>24.5</v>
      </c>
      <c r="F72" s="244">
        <v>22.8</v>
      </c>
      <c r="G72" s="245">
        <v>541</v>
      </c>
      <c r="H72" s="245">
        <v>236</v>
      </c>
      <c r="I72" s="244">
        <v>11.1</v>
      </c>
      <c r="J72" s="244">
        <v>4</v>
      </c>
      <c r="K72" s="244">
        <v>3.5</v>
      </c>
      <c r="L72" s="244">
        <v>3.5</v>
      </c>
      <c r="M72" s="244">
        <v>0.5</v>
      </c>
      <c r="N72" s="244">
        <v>3.5</v>
      </c>
      <c r="O72" s="244">
        <v>2</v>
      </c>
      <c r="P72" s="246">
        <v>153.73</v>
      </c>
      <c r="Q72" s="246" t="s">
        <v>839</v>
      </c>
      <c r="R72" s="29" t="s">
        <v>859</v>
      </c>
      <c r="S72" s="19"/>
    </row>
    <row r="75" spans="1:4" ht="15.75">
      <c r="A75" s="110" t="s">
        <v>506</v>
      </c>
      <c r="B75" s="110"/>
      <c r="C75" s="110"/>
      <c r="D75" s="111" t="s">
        <v>507</v>
      </c>
    </row>
    <row r="76" spans="1:4" ht="15.75">
      <c r="A76" s="110" t="s">
        <v>508</v>
      </c>
      <c r="B76" s="110"/>
      <c r="C76" s="110"/>
      <c r="D76" s="111" t="s">
        <v>509</v>
      </c>
    </row>
    <row r="77" spans="1:4" ht="15.75">
      <c r="A77" s="110" t="s">
        <v>510</v>
      </c>
      <c r="B77" s="110"/>
      <c r="C77" s="110"/>
      <c r="D77" s="111" t="s">
        <v>511</v>
      </c>
    </row>
    <row r="78" spans="1:4" ht="15.75">
      <c r="A78" s="110" t="s">
        <v>512</v>
      </c>
      <c r="D78" s="111" t="s">
        <v>332</v>
      </c>
    </row>
    <row r="79" spans="1:4" ht="15.75">
      <c r="A79" s="110" t="s">
        <v>513</v>
      </c>
      <c r="B79" s="110"/>
      <c r="C79" s="110"/>
      <c r="D79" s="111" t="s">
        <v>514</v>
      </c>
    </row>
    <row r="80" spans="1:4" ht="15.75">
      <c r="A80" s="110" t="s">
        <v>515</v>
      </c>
      <c r="B80" s="110"/>
      <c r="D80" s="111" t="s">
        <v>1745</v>
      </c>
    </row>
    <row r="81" spans="1:4" ht="15.75">
      <c r="A81" s="110" t="s">
        <v>516</v>
      </c>
      <c r="B81" s="110"/>
      <c r="C81" s="110"/>
      <c r="D81" s="111" t="s">
        <v>1331</v>
      </c>
    </row>
    <row r="82" spans="1:4" ht="15.75">
      <c r="A82" s="110" t="s">
        <v>334</v>
      </c>
      <c r="B82" s="110"/>
      <c r="D82" s="111" t="s">
        <v>1319</v>
      </c>
    </row>
    <row r="83" spans="1:4" ht="15.75">
      <c r="A83" s="110" t="s">
        <v>579</v>
      </c>
      <c r="D83" s="111" t="s">
        <v>580</v>
      </c>
    </row>
    <row r="84" spans="1:4" ht="15.75">
      <c r="A84" s="110" t="s">
        <v>581</v>
      </c>
      <c r="D84" s="111" t="s">
        <v>582</v>
      </c>
    </row>
    <row r="85" spans="1:4" ht="15.75">
      <c r="A85" s="110" t="s">
        <v>337</v>
      </c>
      <c r="B85" s="110"/>
      <c r="D85" s="111" t="s">
        <v>1174</v>
      </c>
    </row>
    <row r="86" spans="1:4" ht="15.75">
      <c r="A86" s="110" t="s">
        <v>583</v>
      </c>
      <c r="B86" s="110"/>
      <c r="D86" s="111" t="s">
        <v>339</v>
      </c>
    </row>
    <row r="87" spans="1:4" ht="15.75">
      <c r="A87" s="110" t="s">
        <v>341</v>
      </c>
      <c r="B87" s="110"/>
      <c r="D87" s="111" t="s">
        <v>1083</v>
      </c>
    </row>
    <row r="88" spans="1:4" ht="15.75">
      <c r="A88" s="110" t="s">
        <v>584</v>
      </c>
      <c r="D88" s="111" t="s">
        <v>585</v>
      </c>
    </row>
    <row r="89" spans="1:4" ht="15.75">
      <c r="A89" s="110" t="s">
        <v>342</v>
      </c>
      <c r="B89" s="110"/>
      <c r="D89" s="111" t="s">
        <v>931</v>
      </c>
    </row>
    <row r="90" spans="1:4" ht="15.75">
      <c r="A90" s="110" t="s">
        <v>368</v>
      </c>
      <c r="B90" s="110"/>
      <c r="D90" s="111" t="s">
        <v>369</v>
      </c>
    </row>
    <row r="91" spans="1:4" ht="15.75">
      <c r="A91" s="110" t="s">
        <v>370</v>
      </c>
      <c r="B91" s="110"/>
      <c r="D91" s="111" t="s">
        <v>941</v>
      </c>
    </row>
    <row r="92" spans="1:4" ht="15.75">
      <c r="A92" s="110" t="s">
        <v>586</v>
      </c>
      <c r="D92" s="111" t="s">
        <v>1518</v>
      </c>
    </row>
    <row r="93" spans="1:4" ht="15.75">
      <c r="A93" s="110" t="s">
        <v>371</v>
      </c>
      <c r="B93" s="110"/>
      <c r="D93" s="111" t="s">
        <v>987</v>
      </c>
    </row>
    <row r="94" spans="1:4" ht="15.75">
      <c r="A94" s="110" t="s">
        <v>587</v>
      </c>
      <c r="B94" s="110"/>
      <c r="D94" s="111" t="s">
        <v>122</v>
      </c>
    </row>
    <row r="95" spans="1:4" ht="15.75">
      <c r="A95" s="110" t="s">
        <v>588</v>
      </c>
      <c r="B95" s="110"/>
      <c r="D95" s="111" t="s">
        <v>1110</v>
      </c>
    </row>
    <row r="96" spans="1:4" ht="15.75">
      <c r="A96" s="110" t="s">
        <v>372</v>
      </c>
      <c r="B96" s="110"/>
      <c r="D96" s="111" t="s">
        <v>854</v>
      </c>
    </row>
    <row r="97" spans="1:4" ht="15.75">
      <c r="A97" s="110" t="s">
        <v>373</v>
      </c>
      <c r="B97" s="110"/>
      <c r="D97" s="111" t="s">
        <v>850</v>
      </c>
    </row>
    <row r="98" spans="1:4" ht="15.75">
      <c r="A98" s="110" t="s">
        <v>374</v>
      </c>
      <c r="B98" s="110"/>
      <c r="D98" s="111" t="s">
        <v>859</v>
      </c>
    </row>
    <row r="99" spans="1:4" ht="15.75">
      <c r="A99" s="110" t="s">
        <v>375</v>
      </c>
      <c r="B99" s="110"/>
      <c r="D99" s="111" t="s">
        <v>856</v>
      </c>
    </row>
    <row r="100" spans="1:4" ht="15.75">
      <c r="A100" s="110" t="s">
        <v>589</v>
      </c>
      <c r="B100" s="110"/>
      <c r="D100" s="111" t="s">
        <v>590</v>
      </c>
    </row>
    <row r="101" spans="1:4" ht="15.75">
      <c r="A101" s="110" t="s">
        <v>591</v>
      </c>
      <c r="D101" s="111" t="s">
        <v>592</v>
      </c>
    </row>
    <row r="102" spans="1:4" ht="15.75">
      <c r="A102" s="110" t="s">
        <v>376</v>
      </c>
      <c r="D102" s="111" t="s">
        <v>847</v>
      </c>
    </row>
    <row r="103" spans="1:4" ht="15.75">
      <c r="A103" s="110" t="s">
        <v>593</v>
      </c>
      <c r="D103" s="111" t="s">
        <v>594</v>
      </c>
    </row>
    <row r="104" spans="1:4" ht="15.75">
      <c r="A104" s="110" t="s">
        <v>335</v>
      </c>
      <c r="B104" s="110"/>
      <c r="D104" s="111" t="s">
        <v>336</v>
      </c>
    </row>
    <row r="105" spans="1:4" ht="15.75">
      <c r="A105" s="110" t="s">
        <v>595</v>
      </c>
      <c r="D105" s="111" t="s">
        <v>840</v>
      </c>
    </row>
    <row r="106" spans="1:4" ht="15.75">
      <c r="A106" s="110" t="s">
        <v>338</v>
      </c>
      <c r="B106" s="110"/>
      <c r="D106" s="111" t="s">
        <v>1195</v>
      </c>
    </row>
    <row r="107" spans="1:4" ht="15.75">
      <c r="A107" s="110" t="s">
        <v>340</v>
      </c>
      <c r="B107" s="110"/>
      <c r="D107" s="111" t="s">
        <v>845</v>
      </c>
    </row>
    <row r="108" spans="1:4" ht="15.75">
      <c r="A108" s="110" t="s">
        <v>688</v>
      </c>
      <c r="D108" s="111" t="s">
        <v>664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U109"/>
  <sheetViews>
    <sheetView zoomScalePageLayoutView="0" workbookViewId="0" topLeftCell="A4">
      <selection activeCell="P38" sqref="P38"/>
    </sheetView>
  </sheetViews>
  <sheetFormatPr defaultColWidth="9.140625" defaultRowHeight="12.75"/>
  <cols>
    <col min="1" max="1" width="5.421875" style="0" customWidth="1"/>
    <col min="2" max="2" width="29.140625" style="0" customWidth="1"/>
    <col min="3" max="3" width="24.7109375" style="0" customWidth="1"/>
    <col min="4" max="4" width="10.7109375" style="0" customWidth="1"/>
    <col min="5" max="5" width="6.57421875" style="0" customWidth="1"/>
    <col min="6" max="6" width="6.28125" style="0" customWidth="1"/>
    <col min="7" max="7" width="6.8515625" style="0" customWidth="1"/>
    <col min="8" max="8" width="6.7109375" style="0" customWidth="1"/>
    <col min="9" max="9" width="7.00390625" style="0" customWidth="1"/>
    <col min="10" max="11" width="5.57421875" style="0" customWidth="1"/>
    <col min="12" max="12" width="5.421875" style="0" customWidth="1"/>
    <col min="13" max="13" width="5.28125" style="0" customWidth="1"/>
    <col min="14" max="14" width="7.421875" style="0" customWidth="1"/>
    <col min="15" max="15" width="5.28125" style="0" customWidth="1"/>
    <col min="16" max="16" width="4.7109375" style="0" customWidth="1"/>
    <col min="17" max="17" width="5.57421875" style="0" customWidth="1"/>
    <col min="19" max="19" width="4.28125" style="0" customWidth="1"/>
    <col min="20" max="20" width="29.421875" style="0" customWidth="1"/>
    <col min="21" max="21" width="19.7109375" style="0" customWidth="1"/>
  </cols>
  <sheetData>
    <row r="2" spans="1:21" ht="18.75">
      <c r="A2" s="1" t="s">
        <v>123</v>
      </c>
      <c r="B2" s="2"/>
      <c r="C2" s="4"/>
      <c r="D2" s="3" t="s">
        <v>124</v>
      </c>
      <c r="E2" s="2"/>
      <c r="F2" s="3"/>
      <c r="G2" s="2"/>
      <c r="H2" s="2"/>
      <c r="I2" s="2"/>
      <c r="J2" s="2"/>
      <c r="K2" s="3" t="s">
        <v>125</v>
      </c>
      <c r="L2" s="3"/>
      <c r="M2" s="2"/>
      <c r="N2" s="3"/>
      <c r="O2" s="3"/>
      <c r="P2" s="4"/>
      <c r="Q2" s="7"/>
      <c r="R2" s="7"/>
      <c r="S2" s="7"/>
      <c r="T2" s="7"/>
      <c r="U2" s="7"/>
    </row>
    <row r="3" spans="3:21" ht="12.75">
      <c r="C3" s="7"/>
      <c r="D3" s="7"/>
      <c r="F3" s="7"/>
      <c r="K3" s="7"/>
      <c r="L3" s="7"/>
      <c r="N3" s="7"/>
      <c r="O3" s="7"/>
      <c r="P3" s="7"/>
      <c r="Q3" s="7"/>
      <c r="R3" s="7"/>
      <c r="S3" s="7"/>
      <c r="T3" s="7"/>
      <c r="U3" s="7"/>
    </row>
    <row r="4" spans="1:21" ht="12.75">
      <c r="A4" s="8" t="s">
        <v>126</v>
      </c>
      <c r="B4" s="8"/>
      <c r="C4" s="9"/>
      <c r="D4" s="9" t="s">
        <v>813</v>
      </c>
      <c r="F4" s="9"/>
      <c r="K4" s="9" t="s">
        <v>814</v>
      </c>
      <c r="L4" s="7"/>
      <c r="N4" s="9"/>
      <c r="O4" s="9"/>
      <c r="P4" s="7"/>
      <c r="Q4" s="7"/>
      <c r="R4" s="7"/>
      <c r="S4" s="7"/>
      <c r="T4" s="7"/>
      <c r="U4" s="7"/>
    </row>
    <row r="5" spans="1:21" ht="12.75">
      <c r="A5" s="8" t="s">
        <v>127</v>
      </c>
      <c r="B5" s="8"/>
      <c r="C5" s="9"/>
      <c r="D5" s="9" t="s">
        <v>816</v>
      </c>
      <c r="F5" s="9"/>
      <c r="K5" s="9" t="s">
        <v>817</v>
      </c>
      <c r="L5" s="7"/>
      <c r="N5" s="9"/>
      <c r="O5" s="9"/>
      <c r="P5" s="7"/>
      <c r="Q5" s="7"/>
      <c r="R5" s="7"/>
      <c r="S5" s="7"/>
      <c r="T5" s="7"/>
      <c r="U5" s="7"/>
    </row>
    <row r="6" spans="1:21" ht="12.75">
      <c r="A6" s="8" t="s">
        <v>128</v>
      </c>
      <c r="B6" s="8"/>
      <c r="C6" s="9"/>
      <c r="D6" s="9" t="s">
        <v>819</v>
      </c>
      <c r="F6" s="9"/>
      <c r="K6" s="9" t="s">
        <v>820</v>
      </c>
      <c r="L6" s="7"/>
      <c r="N6" s="9"/>
      <c r="O6" s="9"/>
      <c r="P6" s="7"/>
      <c r="Q6" s="7"/>
      <c r="R6" s="7"/>
      <c r="S6" s="7"/>
      <c r="T6" s="7"/>
      <c r="U6" s="7"/>
    </row>
    <row r="7" spans="1:21" ht="12.75">
      <c r="A7" s="8" t="s">
        <v>129</v>
      </c>
      <c r="B7" s="8"/>
      <c r="C7" s="9"/>
      <c r="D7" s="9" t="s">
        <v>822</v>
      </c>
      <c r="F7" s="9"/>
      <c r="K7" s="9" t="s">
        <v>823</v>
      </c>
      <c r="L7" s="7"/>
      <c r="N7" s="9"/>
      <c r="O7" s="9"/>
      <c r="P7" s="7"/>
      <c r="Q7" s="7"/>
      <c r="R7" s="7"/>
      <c r="S7" s="7"/>
      <c r="T7" s="7"/>
      <c r="U7" s="7"/>
    </row>
    <row r="8" spans="1:21" ht="12.75">
      <c r="A8" s="8" t="s">
        <v>130</v>
      </c>
      <c r="B8" s="8"/>
      <c r="C8" s="9"/>
      <c r="D8" s="9" t="s">
        <v>131</v>
      </c>
      <c r="F8" s="9"/>
      <c r="K8" s="9" t="s">
        <v>132</v>
      </c>
      <c r="L8" s="9"/>
      <c r="N8" s="9"/>
      <c r="O8" s="9"/>
      <c r="P8" s="7"/>
      <c r="Q8" s="7"/>
      <c r="R8" s="7"/>
      <c r="S8" s="7"/>
      <c r="T8" s="7"/>
      <c r="U8" s="7"/>
    </row>
    <row r="9" spans="1:21" ht="12.75">
      <c r="A9" s="8" t="s">
        <v>133</v>
      </c>
      <c r="B9" s="8"/>
      <c r="C9" s="9"/>
      <c r="D9" s="9" t="s">
        <v>134</v>
      </c>
      <c r="F9" s="9"/>
      <c r="K9" s="9" t="s">
        <v>135</v>
      </c>
      <c r="L9" s="9"/>
      <c r="N9" s="9"/>
      <c r="O9" s="9"/>
      <c r="P9" s="7"/>
      <c r="Q9" s="7"/>
      <c r="R9" s="7"/>
      <c r="S9" s="7"/>
      <c r="T9" s="7"/>
      <c r="U9" s="7"/>
    </row>
    <row r="10" spans="1:21" ht="12.75">
      <c r="A10" s="8" t="s">
        <v>136</v>
      </c>
      <c r="B10" s="8"/>
      <c r="C10" s="9"/>
      <c r="D10" s="9" t="s">
        <v>137</v>
      </c>
      <c r="F10" s="9"/>
      <c r="K10" s="9" t="s">
        <v>138</v>
      </c>
      <c r="L10" s="9"/>
      <c r="N10" s="9"/>
      <c r="O10" s="9"/>
      <c r="P10" s="9"/>
      <c r="Q10" s="7"/>
      <c r="R10" s="7"/>
      <c r="S10" s="7"/>
      <c r="T10" s="7"/>
      <c r="U10" s="7"/>
    </row>
    <row r="11" spans="1:21" ht="12.75">
      <c r="A11" s="8" t="s">
        <v>139</v>
      </c>
      <c r="B11" s="8"/>
      <c r="C11" s="9"/>
      <c r="D11" s="9" t="s">
        <v>140</v>
      </c>
      <c r="F11" s="9"/>
      <c r="K11" s="9" t="s">
        <v>141</v>
      </c>
      <c r="L11" s="9"/>
      <c r="N11" s="9"/>
      <c r="O11" s="9"/>
      <c r="P11" s="9"/>
      <c r="Q11" s="7"/>
      <c r="R11" s="7"/>
      <c r="S11" s="7"/>
      <c r="T11" s="7"/>
      <c r="U11" s="7"/>
    </row>
    <row r="12" spans="1:21" ht="12.75">
      <c r="A12" s="8" t="s">
        <v>142</v>
      </c>
      <c r="B12" s="8"/>
      <c r="C12" s="9"/>
      <c r="D12" s="9" t="s">
        <v>143</v>
      </c>
      <c r="F12" s="9"/>
      <c r="K12" s="9" t="s">
        <v>144</v>
      </c>
      <c r="L12" s="9"/>
      <c r="N12" s="9"/>
      <c r="O12" s="9"/>
      <c r="P12" s="9"/>
      <c r="Q12" s="7"/>
      <c r="R12" s="7"/>
      <c r="S12" s="7"/>
      <c r="T12" s="7"/>
      <c r="U12" s="7"/>
    </row>
    <row r="13" spans="1:21" ht="12.75">
      <c r="A13" s="8" t="s">
        <v>145</v>
      </c>
      <c r="B13" s="8"/>
      <c r="C13" s="9"/>
      <c r="D13" s="9" t="s">
        <v>146</v>
      </c>
      <c r="F13" s="9"/>
      <c r="K13" s="9" t="s">
        <v>147</v>
      </c>
      <c r="L13" s="9"/>
      <c r="N13" s="9"/>
      <c r="O13" s="9"/>
      <c r="P13" s="9"/>
      <c r="Q13" s="7"/>
      <c r="R13" s="7"/>
      <c r="S13" s="7"/>
      <c r="T13" s="7"/>
      <c r="U13" s="7"/>
    </row>
    <row r="14" spans="1:21" ht="12.75">
      <c r="A14" s="8" t="s">
        <v>148</v>
      </c>
      <c r="B14" s="8"/>
      <c r="C14" s="9"/>
      <c r="D14" s="9" t="s">
        <v>149</v>
      </c>
      <c r="F14" s="9"/>
      <c r="K14" s="9" t="s">
        <v>150</v>
      </c>
      <c r="L14" s="9"/>
      <c r="N14" s="9"/>
      <c r="O14" s="9"/>
      <c r="P14" s="9"/>
      <c r="Q14" s="7"/>
      <c r="R14" s="7"/>
      <c r="S14" s="7"/>
      <c r="T14" s="7"/>
      <c r="U14" s="7"/>
    </row>
    <row r="15" spans="1:21" ht="12.75">
      <c r="A15" s="8" t="s">
        <v>151</v>
      </c>
      <c r="B15" s="8"/>
      <c r="C15" s="9"/>
      <c r="D15" s="9" t="s">
        <v>152</v>
      </c>
      <c r="F15" s="9"/>
      <c r="K15" s="9" t="s">
        <v>153</v>
      </c>
      <c r="L15" s="9"/>
      <c r="N15" s="9"/>
      <c r="O15" s="9"/>
      <c r="P15" s="9"/>
      <c r="Q15" s="7"/>
      <c r="R15" s="7"/>
      <c r="S15" s="7"/>
      <c r="T15" s="7"/>
      <c r="U15" s="7"/>
    </row>
    <row r="16" spans="1:21" ht="12.75">
      <c r="A16" s="8" t="s">
        <v>154</v>
      </c>
      <c r="B16" s="8"/>
      <c r="C16" s="9"/>
      <c r="D16" s="9" t="s">
        <v>155</v>
      </c>
      <c r="F16" s="9"/>
      <c r="K16" s="9" t="s">
        <v>156</v>
      </c>
      <c r="L16" s="9"/>
      <c r="N16" s="9"/>
      <c r="O16" s="9"/>
      <c r="P16" s="9"/>
      <c r="Q16" s="7"/>
      <c r="R16" s="7"/>
      <c r="S16" s="7"/>
      <c r="T16" s="7"/>
      <c r="U16" s="7"/>
    </row>
    <row r="17" spans="1:21" ht="12.75">
      <c r="A17" s="8" t="s">
        <v>157</v>
      </c>
      <c r="B17" s="8"/>
      <c r="C17" s="9"/>
      <c r="D17" s="9" t="s">
        <v>158</v>
      </c>
      <c r="F17" s="9"/>
      <c r="K17" s="9" t="s">
        <v>159</v>
      </c>
      <c r="L17" s="9"/>
      <c r="N17" s="9"/>
      <c r="O17" s="9"/>
      <c r="P17" s="9"/>
      <c r="Q17" s="7"/>
      <c r="R17" s="7"/>
      <c r="S17" s="7"/>
      <c r="T17" s="7"/>
      <c r="U17" s="7"/>
    </row>
    <row r="18" spans="1:21" ht="12.75">
      <c r="A18" s="8" t="s">
        <v>160</v>
      </c>
      <c r="B18" s="8"/>
      <c r="C18" s="9"/>
      <c r="D18" s="9" t="s">
        <v>161</v>
      </c>
      <c r="F18" s="9"/>
      <c r="K18" s="9" t="s">
        <v>162</v>
      </c>
      <c r="L18" s="9"/>
      <c r="N18" s="9"/>
      <c r="O18" s="9"/>
      <c r="P18" s="9"/>
      <c r="Q18" s="7"/>
      <c r="R18" s="7"/>
      <c r="S18" s="7"/>
      <c r="T18" s="7"/>
      <c r="U18" s="7"/>
    </row>
    <row r="19" spans="1:21" ht="12.75">
      <c r="A19" s="8" t="s">
        <v>163</v>
      </c>
      <c r="B19" s="8"/>
      <c r="C19" s="9"/>
      <c r="D19" s="9" t="s">
        <v>164</v>
      </c>
      <c r="K19" s="9" t="s">
        <v>165</v>
      </c>
      <c r="L19" s="9"/>
      <c r="P19" s="9"/>
      <c r="Q19" s="7"/>
      <c r="R19" s="7"/>
      <c r="S19" s="7"/>
      <c r="T19" s="7"/>
      <c r="U19" s="7"/>
    </row>
    <row r="20" spans="1:21" ht="12.75">
      <c r="A20" s="8" t="s">
        <v>166</v>
      </c>
      <c r="B20" s="8"/>
      <c r="C20" s="9"/>
      <c r="D20" s="9" t="s">
        <v>167</v>
      </c>
      <c r="F20" s="9"/>
      <c r="K20" s="9" t="s">
        <v>168</v>
      </c>
      <c r="L20" s="9"/>
      <c r="N20" s="9"/>
      <c r="O20" s="9"/>
      <c r="P20" s="9"/>
      <c r="Q20" s="7"/>
      <c r="R20" s="7"/>
      <c r="S20" s="7"/>
      <c r="T20" s="7"/>
      <c r="U20" s="7"/>
    </row>
    <row r="21" spans="1:21" ht="12.75">
      <c r="A21" s="8" t="s">
        <v>169</v>
      </c>
      <c r="B21" s="8"/>
      <c r="C21" s="9"/>
      <c r="D21" s="9" t="s">
        <v>170</v>
      </c>
      <c r="F21" s="9"/>
      <c r="K21" s="9" t="s">
        <v>171</v>
      </c>
      <c r="L21" s="9"/>
      <c r="N21" s="9"/>
      <c r="O21" s="9"/>
      <c r="P21" s="9"/>
      <c r="Q21" s="7"/>
      <c r="R21" s="7"/>
      <c r="S21" s="7"/>
      <c r="T21" s="7"/>
      <c r="U21" s="7"/>
    </row>
    <row r="22" spans="1:21" ht="12.75">
      <c r="A22" s="8" t="s">
        <v>172</v>
      </c>
      <c r="B22" s="8"/>
      <c r="C22" s="7"/>
      <c r="D22" s="9" t="s">
        <v>173</v>
      </c>
      <c r="F22" s="9"/>
      <c r="K22" s="9" t="s">
        <v>172</v>
      </c>
      <c r="L22" s="7"/>
      <c r="N22" s="9"/>
      <c r="O22" s="9"/>
      <c r="P22" s="7"/>
      <c r="Q22" s="7"/>
      <c r="R22" s="7"/>
      <c r="S22" s="7"/>
      <c r="T22" s="7"/>
      <c r="U22" s="7"/>
    </row>
    <row r="23" spans="1:21" ht="13.5" thickBo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</row>
    <row r="24" spans="1:21" ht="13.5" thickBot="1">
      <c r="A24" s="50">
        <v>1</v>
      </c>
      <c r="B24" s="50">
        <v>2</v>
      </c>
      <c r="C24" s="50">
        <v>3</v>
      </c>
      <c r="D24" s="50">
        <v>4</v>
      </c>
      <c r="E24" s="50">
        <v>5</v>
      </c>
      <c r="F24" s="50">
        <v>6</v>
      </c>
      <c r="G24" s="50">
        <v>7</v>
      </c>
      <c r="H24" s="50">
        <v>8</v>
      </c>
      <c r="I24" s="50">
        <v>9</v>
      </c>
      <c r="J24" s="50">
        <v>10</v>
      </c>
      <c r="K24" s="50">
        <v>11</v>
      </c>
      <c r="L24" s="50">
        <v>12</v>
      </c>
      <c r="M24" s="50">
        <v>13</v>
      </c>
      <c r="N24" s="50">
        <v>14</v>
      </c>
      <c r="O24" s="50">
        <v>15</v>
      </c>
      <c r="P24" s="50">
        <v>16</v>
      </c>
      <c r="Q24" s="50">
        <v>17</v>
      </c>
      <c r="R24" s="50">
        <v>18</v>
      </c>
      <c r="S24" s="50">
        <v>19</v>
      </c>
      <c r="T24" s="50">
        <v>20</v>
      </c>
      <c r="U24" s="118" t="s">
        <v>1062</v>
      </c>
    </row>
    <row r="25" spans="1:21" ht="12.75">
      <c r="A25" s="594">
        <v>1</v>
      </c>
      <c r="B25" s="595" t="s">
        <v>174</v>
      </c>
      <c r="C25" s="595" t="s">
        <v>888</v>
      </c>
      <c r="D25" s="596">
        <v>1969</v>
      </c>
      <c r="E25" s="597"/>
      <c r="F25" s="596"/>
      <c r="G25" s="596"/>
      <c r="H25" s="596"/>
      <c r="I25" s="596"/>
      <c r="J25" s="596"/>
      <c r="K25" s="596"/>
      <c r="L25" s="596"/>
      <c r="M25" s="597"/>
      <c r="N25" s="596"/>
      <c r="O25" s="596"/>
      <c r="P25" s="597"/>
      <c r="Q25" s="596"/>
      <c r="R25" s="598">
        <v>342.1</v>
      </c>
      <c r="S25" s="596" t="s">
        <v>839</v>
      </c>
      <c r="T25" s="595" t="s">
        <v>175</v>
      </c>
      <c r="U25" s="599"/>
    </row>
    <row r="26" spans="1:21" ht="12.75">
      <c r="A26" s="276">
        <v>2</v>
      </c>
      <c r="B26" s="26" t="s">
        <v>176</v>
      </c>
      <c r="C26" s="26" t="s">
        <v>838</v>
      </c>
      <c r="D26" s="44">
        <v>1983</v>
      </c>
      <c r="E26" s="32" t="s">
        <v>177</v>
      </c>
      <c r="F26" s="32" t="s">
        <v>178</v>
      </c>
      <c r="G26" s="32" t="s">
        <v>179</v>
      </c>
      <c r="H26" s="32" t="s">
        <v>180</v>
      </c>
      <c r="I26" s="32" t="s">
        <v>181</v>
      </c>
      <c r="J26" s="32" t="s">
        <v>1136</v>
      </c>
      <c r="K26" s="32" t="s">
        <v>182</v>
      </c>
      <c r="L26" s="32"/>
      <c r="M26" s="32"/>
      <c r="N26" s="32" t="s">
        <v>183</v>
      </c>
      <c r="O26" s="31">
        <v>17</v>
      </c>
      <c r="P26" s="19"/>
      <c r="Q26" s="32" t="s">
        <v>1172</v>
      </c>
      <c r="R26" s="33">
        <v>334.3</v>
      </c>
      <c r="S26" s="44" t="s">
        <v>839</v>
      </c>
      <c r="T26" s="26" t="s">
        <v>184</v>
      </c>
      <c r="U26" s="19"/>
    </row>
    <row r="27" spans="1:21" ht="12.75">
      <c r="A27" s="276">
        <v>3</v>
      </c>
      <c r="B27" s="26" t="s">
        <v>1430</v>
      </c>
      <c r="C27" s="26" t="s">
        <v>948</v>
      </c>
      <c r="D27" s="44">
        <v>1980</v>
      </c>
      <c r="E27" s="32" t="s">
        <v>1238</v>
      </c>
      <c r="F27" s="32" t="s">
        <v>185</v>
      </c>
      <c r="G27" s="32" t="s">
        <v>1199</v>
      </c>
      <c r="H27" s="32" t="s">
        <v>186</v>
      </c>
      <c r="I27" s="32" t="s">
        <v>187</v>
      </c>
      <c r="J27" s="32" t="s">
        <v>46</v>
      </c>
      <c r="K27" s="32" t="s">
        <v>2010</v>
      </c>
      <c r="L27" s="32"/>
      <c r="M27" s="32"/>
      <c r="N27" s="32" t="s">
        <v>188</v>
      </c>
      <c r="O27" s="31">
        <v>18</v>
      </c>
      <c r="P27" s="27"/>
      <c r="Q27" s="32" t="s">
        <v>1172</v>
      </c>
      <c r="R27" s="33">
        <v>331.3</v>
      </c>
      <c r="S27" s="44" t="s">
        <v>839</v>
      </c>
      <c r="T27" s="26" t="s">
        <v>189</v>
      </c>
      <c r="U27" s="19"/>
    </row>
    <row r="28" spans="1:21" ht="12.75">
      <c r="A28" s="276">
        <v>4</v>
      </c>
      <c r="B28" s="26" t="s">
        <v>1254</v>
      </c>
      <c r="C28" s="26" t="s">
        <v>948</v>
      </c>
      <c r="D28" s="44">
        <v>1978</v>
      </c>
      <c r="E28" s="32" t="s">
        <v>1078</v>
      </c>
      <c r="F28" s="32" t="s">
        <v>1238</v>
      </c>
      <c r="G28" s="32" t="s">
        <v>1068</v>
      </c>
      <c r="H28" s="32" t="s">
        <v>190</v>
      </c>
      <c r="I28" s="32" t="s">
        <v>191</v>
      </c>
      <c r="J28" s="32" t="s">
        <v>1183</v>
      </c>
      <c r="K28" s="32" t="s">
        <v>192</v>
      </c>
      <c r="L28" s="32"/>
      <c r="M28" s="32"/>
      <c r="N28" s="32" t="s">
        <v>193</v>
      </c>
      <c r="O28" s="31">
        <v>18</v>
      </c>
      <c r="P28" s="26"/>
      <c r="Q28" s="32" t="s">
        <v>1081</v>
      </c>
      <c r="R28" s="33">
        <v>329.3</v>
      </c>
      <c r="S28" s="44" t="s">
        <v>839</v>
      </c>
      <c r="T28" s="26" t="s">
        <v>194</v>
      </c>
      <c r="U28" s="19"/>
    </row>
    <row r="29" spans="1:21" ht="12.75">
      <c r="A29" s="276">
        <v>5</v>
      </c>
      <c r="B29" s="26" t="s">
        <v>195</v>
      </c>
      <c r="C29" s="26" t="s">
        <v>852</v>
      </c>
      <c r="D29" s="44">
        <v>1999</v>
      </c>
      <c r="E29" s="32" t="s">
        <v>1141</v>
      </c>
      <c r="F29" s="32" t="s">
        <v>1141</v>
      </c>
      <c r="G29" s="32" t="s">
        <v>196</v>
      </c>
      <c r="H29" s="32" t="s">
        <v>1101</v>
      </c>
      <c r="I29" s="32" t="s">
        <v>197</v>
      </c>
      <c r="J29" s="32" t="s">
        <v>77</v>
      </c>
      <c r="K29" s="32" t="s">
        <v>12</v>
      </c>
      <c r="L29" s="27"/>
      <c r="M29" s="27"/>
      <c r="N29" s="32" t="s">
        <v>198</v>
      </c>
      <c r="O29" s="31">
        <v>21</v>
      </c>
      <c r="P29" s="27"/>
      <c r="Q29" s="32"/>
      <c r="R29" s="277">
        <v>327.45</v>
      </c>
      <c r="S29" s="44" t="s">
        <v>839</v>
      </c>
      <c r="T29" s="26" t="s">
        <v>987</v>
      </c>
      <c r="U29" s="19"/>
    </row>
    <row r="30" spans="1:21" ht="12.75">
      <c r="A30" s="276">
        <v>6</v>
      </c>
      <c r="B30" s="26" t="s">
        <v>1835</v>
      </c>
      <c r="C30" s="26" t="s">
        <v>959</v>
      </c>
      <c r="D30" s="31">
        <v>1984</v>
      </c>
      <c r="E30" s="32" t="s">
        <v>1122</v>
      </c>
      <c r="F30" s="32" t="s">
        <v>1252</v>
      </c>
      <c r="G30" s="32" t="s">
        <v>1843</v>
      </c>
      <c r="H30" s="32" t="s">
        <v>199</v>
      </c>
      <c r="I30" s="32" t="s">
        <v>200</v>
      </c>
      <c r="J30" s="32" t="s">
        <v>0</v>
      </c>
      <c r="K30" s="32" t="s">
        <v>2010</v>
      </c>
      <c r="L30" s="32"/>
      <c r="M30" s="32"/>
      <c r="N30" s="32" t="s">
        <v>201</v>
      </c>
      <c r="O30" s="31">
        <v>20</v>
      </c>
      <c r="P30" s="32"/>
      <c r="Q30" s="28" t="s">
        <v>1081</v>
      </c>
      <c r="R30" s="33">
        <v>325.15</v>
      </c>
      <c r="S30" s="32" t="s">
        <v>839</v>
      </c>
      <c r="T30" s="26" t="s">
        <v>202</v>
      </c>
      <c r="U30" s="19"/>
    </row>
    <row r="31" spans="1:21" ht="12.75">
      <c r="A31" s="276">
        <v>7</v>
      </c>
      <c r="B31" s="26" t="s">
        <v>203</v>
      </c>
      <c r="C31" s="26" t="s">
        <v>888</v>
      </c>
      <c r="D31" s="44">
        <v>1973</v>
      </c>
      <c r="E31" s="32" t="s">
        <v>1077</v>
      </c>
      <c r="F31" s="32" t="s">
        <v>204</v>
      </c>
      <c r="G31" s="32" t="s">
        <v>1871</v>
      </c>
      <c r="H31" s="32" t="s">
        <v>1856</v>
      </c>
      <c r="I31" s="32" t="s">
        <v>205</v>
      </c>
      <c r="J31" s="32" t="s">
        <v>77</v>
      </c>
      <c r="K31" s="32" t="s">
        <v>2010</v>
      </c>
      <c r="L31" s="27"/>
      <c r="M31" s="27"/>
      <c r="N31" s="32" t="s">
        <v>206</v>
      </c>
      <c r="O31" s="31">
        <v>14</v>
      </c>
      <c r="P31" s="27"/>
      <c r="Q31" s="32"/>
      <c r="R31" s="277">
        <v>324.95</v>
      </c>
      <c r="S31" s="44" t="s">
        <v>839</v>
      </c>
      <c r="T31" s="26" t="s">
        <v>987</v>
      </c>
      <c r="U31" s="19"/>
    </row>
    <row r="32" spans="1:21" ht="12.75">
      <c r="A32" s="276">
        <v>8</v>
      </c>
      <c r="B32" s="26" t="s">
        <v>207</v>
      </c>
      <c r="C32" s="26" t="s">
        <v>951</v>
      </c>
      <c r="D32" s="44">
        <v>1989</v>
      </c>
      <c r="E32" s="32" t="s">
        <v>208</v>
      </c>
      <c r="F32" s="32" t="s">
        <v>209</v>
      </c>
      <c r="G32" s="32" t="s">
        <v>210</v>
      </c>
      <c r="H32" s="32" t="s">
        <v>211</v>
      </c>
      <c r="I32" s="32" t="s">
        <v>212</v>
      </c>
      <c r="J32" s="32" t="s">
        <v>213</v>
      </c>
      <c r="K32" s="32" t="s">
        <v>213</v>
      </c>
      <c r="L32" s="32"/>
      <c r="M32" s="32"/>
      <c r="N32" s="32" t="s">
        <v>214</v>
      </c>
      <c r="O32" s="31">
        <v>16</v>
      </c>
      <c r="P32" s="27"/>
      <c r="Q32" s="32"/>
      <c r="R32" s="33">
        <v>324.75</v>
      </c>
      <c r="S32" s="44" t="s">
        <v>839</v>
      </c>
      <c r="T32" s="26" t="s">
        <v>931</v>
      </c>
      <c r="U32" s="19"/>
    </row>
    <row r="33" spans="1:21" ht="12.75">
      <c r="A33" s="276">
        <v>9</v>
      </c>
      <c r="B33" s="26" t="s">
        <v>1504</v>
      </c>
      <c r="C33" s="26" t="s">
        <v>872</v>
      </c>
      <c r="D33" s="44">
        <v>1974</v>
      </c>
      <c r="E33" s="32" t="s">
        <v>1238</v>
      </c>
      <c r="F33" s="32" t="s">
        <v>1152</v>
      </c>
      <c r="G33" s="32" t="s">
        <v>215</v>
      </c>
      <c r="H33" s="32" t="s">
        <v>1176</v>
      </c>
      <c r="I33" s="32" t="s">
        <v>219</v>
      </c>
      <c r="J33" s="32" t="s">
        <v>12</v>
      </c>
      <c r="K33" s="32" t="s">
        <v>12</v>
      </c>
      <c r="L33" s="27"/>
      <c r="M33" s="27"/>
      <c r="N33" s="32" t="s">
        <v>220</v>
      </c>
      <c r="O33" s="31">
        <v>19</v>
      </c>
      <c r="P33" s="27"/>
      <c r="Q33" s="32" t="s">
        <v>1081</v>
      </c>
      <c r="R33" s="277">
        <v>323.33</v>
      </c>
      <c r="S33" s="44" t="s">
        <v>839</v>
      </c>
      <c r="T33" s="26" t="s">
        <v>1850</v>
      </c>
      <c r="U33" s="19"/>
    </row>
    <row r="34" spans="1:21" ht="12.75">
      <c r="A34" s="276">
        <v>10</v>
      </c>
      <c r="B34" s="26" t="s">
        <v>221</v>
      </c>
      <c r="C34" s="26" t="s">
        <v>864</v>
      </c>
      <c r="D34" s="44">
        <v>1975</v>
      </c>
      <c r="E34" s="32" t="s">
        <v>1152</v>
      </c>
      <c r="F34" s="32" t="s">
        <v>1217</v>
      </c>
      <c r="G34" s="32" t="s">
        <v>222</v>
      </c>
      <c r="H34" s="32" t="s">
        <v>1856</v>
      </c>
      <c r="I34" s="32" t="s">
        <v>223</v>
      </c>
      <c r="J34" s="27"/>
      <c r="K34" s="27"/>
      <c r="L34" s="32" t="s">
        <v>224</v>
      </c>
      <c r="M34" s="32" t="s">
        <v>1148</v>
      </c>
      <c r="N34" s="32" t="s">
        <v>225</v>
      </c>
      <c r="O34" s="31">
        <v>11</v>
      </c>
      <c r="P34" s="19"/>
      <c r="Q34" s="32" t="s">
        <v>1403</v>
      </c>
      <c r="R34" s="33">
        <v>322.59</v>
      </c>
      <c r="S34" s="44" t="s">
        <v>839</v>
      </c>
      <c r="T34" s="26" t="s">
        <v>226</v>
      </c>
      <c r="U34" s="19"/>
    </row>
    <row r="35" spans="1:21" ht="12.75">
      <c r="A35" s="278">
        <v>11</v>
      </c>
      <c r="B35" s="279" t="s">
        <v>227</v>
      </c>
      <c r="C35" s="279" t="s">
        <v>888</v>
      </c>
      <c r="D35" s="280">
        <v>2014</v>
      </c>
      <c r="E35" s="281">
        <v>15.8</v>
      </c>
      <c r="F35" s="281">
        <v>16.7</v>
      </c>
      <c r="G35" s="281">
        <v>103.3</v>
      </c>
      <c r="H35" s="281">
        <v>115.3</v>
      </c>
      <c r="I35" s="281">
        <v>111.1</v>
      </c>
      <c r="J35" s="281">
        <v>24</v>
      </c>
      <c r="K35" s="281">
        <v>29</v>
      </c>
      <c r="L35" s="282"/>
      <c r="M35" s="282"/>
      <c r="N35" s="281">
        <v>22.5</v>
      </c>
      <c r="O35" s="283">
        <v>15</v>
      </c>
      <c r="Q35" s="281">
        <v>1</v>
      </c>
      <c r="R35" s="284">
        <v>322.4</v>
      </c>
      <c r="S35" s="282" t="s">
        <v>839</v>
      </c>
      <c r="T35" s="26" t="s">
        <v>1064</v>
      </c>
      <c r="U35" s="283" t="s">
        <v>228</v>
      </c>
    </row>
    <row r="36" spans="1:21" ht="12.75">
      <c r="A36" s="276">
        <v>12</v>
      </c>
      <c r="B36" s="285" t="s">
        <v>229</v>
      </c>
      <c r="C36" s="285" t="s">
        <v>948</v>
      </c>
      <c r="D36" s="286">
        <v>2004</v>
      </c>
      <c r="E36" s="287" t="s">
        <v>230</v>
      </c>
      <c r="F36" s="287">
        <v>20.8</v>
      </c>
      <c r="G36" s="287">
        <v>127</v>
      </c>
      <c r="H36" s="287">
        <v>93.6</v>
      </c>
      <c r="I36" s="287">
        <v>95.5</v>
      </c>
      <c r="J36" s="287">
        <v>25</v>
      </c>
      <c r="K36" s="287">
        <v>26</v>
      </c>
      <c r="L36" s="99"/>
      <c r="M36" s="99"/>
      <c r="N36" s="99"/>
      <c r="O36" s="288">
        <v>16</v>
      </c>
      <c r="P36" s="289"/>
      <c r="Q36" s="289"/>
      <c r="R36" s="290">
        <v>322.4</v>
      </c>
      <c r="S36" s="27" t="s">
        <v>839</v>
      </c>
      <c r="T36" s="26" t="s">
        <v>850</v>
      </c>
      <c r="U36" s="19"/>
    </row>
    <row r="37" spans="1:21" ht="12.75">
      <c r="A37" s="276">
        <v>13</v>
      </c>
      <c r="B37" s="26" t="s">
        <v>231</v>
      </c>
      <c r="C37" s="26" t="s">
        <v>872</v>
      </c>
      <c r="D37" s="44">
        <v>1994</v>
      </c>
      <c r="E37" s="32" t="s">
        <v>1107</v>
      </c>
      <c r="F37" s="32" t="s">
        <v>232</v>
      </c>
      <c r="G37" s="32" t="s">
        <v>233</v>
      </c>
      <c r="H37" s="32" t="s">
        <v>1161</v>
      </c>
      <c r="I37" s="32" t="s">
        <v>1161</v>
      </c>
      <c r="J37" s="32" t="s">
        <v>8</v>
      </c>
      <c r="K37" s="32" t="s">
        <v>1182</v>
      </c>
      <c r="L37" s="27"/>
      <c r="M37" s="27"/>
      <c r="N37" s="32" t="s">
        <v>1336</v>
      </c>
      <c r="O37" s="31">
        <v>20</v>
      </c>
      <c r="P37" s="27"/>
      <c r="Q37" s="32"/>
      <c r="R37" s="277">
        <v>320.05</v>
      </c>
      <c r="S37" s="44" t="s">
        <v>839</v>
      </c>
      <c r="T37" s="26" t="s">
        <v>868</v>
      </c>
      <c r="U37" s="19"/>
    </row>
    <row r="38" spans="1:21" ht="12.75">
      <c r="A38" s="276">
        <v>14</v>
      </c>
      <c r="B38" s="279" t="s">
        <v>234</v>
      </c>
      <c r="C38" s="279" t="s">
        <v>951</v>
      </c>
      <c r="D38" s="291">
        <v>2014</v>
      </c>
      <c r="E38" s="281">
        <v>19.8</v>
      </c>
      <c r="F38" s="281">
        <v>19.3</v>
      </c>
      <c r="G38" s="281">
        <v>99.6</v>
      </c>
      <c r="H38" s="281">
        <v>109.5</v>
      </c>
      <c r="I38" s="281">
        <v>115.5</v>
      </c>
      <c r="J38" s="19"/>
      <c r="K38" s="19"/>
      <c r="L38" s="281">
        <v>56.8</v>
      </c>
      <c r="M38" s="281">
        <v>58.7</v>
      </c>
      <c r="N38" s="281">
        <v>34</v>
      </c>
      <c r="O38" s="283">
        <v>11</v>
      </c>
      <c r="Q38" s="281">
        <v>0.5</v>
      </c>
      <c r="R38" s="284">
        <v>320</v>
      </c>
      <c r="S38" s="283" t="s">
        <v>839</v>
      </c>
      <c r="T38" s="26" t="s">
        <v>1064</v>
      </c>
      <c r="U38" s="283" t="s">
        <v>235</v>
      </c>
    </row>
    <row r="39" spans="1:21" ht="12.75">
      <c r="A39" s="276">
        <v>15</v>
      </c>
      <c r="B39" s="26" t="s">
        <v>236</v>
      </c>
      <c r="C39" s="26" t="s">
        <v>872</v>
      </c>
      <c r="D39" s="44">
        <v>1984</v>
      </c>
      <c r="E39" s="32" t="s">
        <v>73</v>
      </c>
      <c r="F39" s="32" t="s">
        <v>237</v>
      </c>
      <c r="G39" s="32" t="s">
        <v>238</v>
      </c>
      <c r="H39" s="32" t="s">
        <v>1068</v>
      </c>
      <c r="I39" s="32" t="s">
        <v>239</v>
      </c>
      <c r="J39" s="32"/>
      <c r="K39" s="32"/>
      <c r="L39" s="32" t="s">
        <v>240</v>
      </c>
      <c r="M39" s="32" t="s">
        <v>241</v>
      </c>
      <c r="N39" s="32" t="s">
        <v>1313</v>
      </c>
      <c r="O39" s="31">
        <v>12</v>
      </c>
      <c r="P39" s="19"/>
      <c r="Q39" s="32" t="s">
        <v>1081</v>
      </c>
      <c r="R39" s="33">
        <v>319.99</v>
      </c>
      <c r="S39" s="44" t="s">
        <v>839</v>
      </c>
      <c r="T39" s="26" t="s">
        <v>1083</v>
      </c>
      <c r="U39" s="19"/>
    </row>
    <row r="40" spans="1:21" ht="12.75">
      <c r="A40" s="276">
        <v>16</v>
      </c>
      <c r="B40" s="26" t="s">
        <v>242</v>
      </c>
      <c r="C40" s="26" t="s">
        <v>888</v>
      </c>
      <c r="D40" s="44">
        <v>1975</v>
      </c>
      <c r="E40" s="32" t="s">
        <v>1960</v>
      </c>
      <c r="F40" s="32" t="s">
        <v>1139</v>
      </c>
      <c r="G40" s="32" t="s">
        <v>243</v>
      </c>
      <c r="H40" s="32" t="s">
        <v>1100</v>
      </c>
      <c r="I40" s="32" t="s">
        <v>244</v>
      </c>
      <c r="J40" s="32" t="s">
        <v>1167</v>
      </c>
      <c r="K40" s="32" t="s">
        <v>1074</v>
      </c>
      <c r="L40" s="27"/>
      <c r="M40" s="27"/>
      <c r="N40" s="32" t="s">
        <v>245</v>
      </c>
      <c r="O40" s="31">
        <v>23</v>
      </c>
      <c r="P40" s="19"/>
      <c r="Q40" s="32" t="s">
        <v>1172</v>
      </c>
      <c r="R40" s="33">
        <v>319.85</v>
      </c>
      <c r="S40" s="44" t="s">
        <v>839</v>
      </c>
      <c r="T40" s="26" t="s">
        <v>226</v>
      </c>
      <c r="U40" s="19"/>
    </row>
    <row r="41" spans="1:21" ht="12.75">
      <c r="A41" s="276">
        <v>17</v>
      </c>
      <c r="B41" s="285" t="s">
        <v>246</v>
      </c>
      <c r="C41" s="285" t="s">
        <v>951</v>
      </c>
      <c r="D41" s="286">
        <v>2004</v>
      </c>
      <c r="E41" s="287" t="s">
        <v>1138</v>
      </c>
      <c r="F41" s="287">
        <v>17.4</v>
      </c>
      <c r="G41" s="287">
        <v>120.5</v>
      </c>
      <c r="H41" s="287">
        <v>117</v>
      </c>
      <c r="I41" s="287">
        <v>119</v>
      </c>
      <c r="J41" s="287">
        <v>19.5</v>
      </c>
      <c r="K41" s="287">
        <v>24</v>
      </c>
      <c r="L41" s="99"/>
      <c r="M41" s="99"/>
      <c r="N41" s="99"/>
      <c r="O41" s="288">
        <v>15</v>
      </c>
      <c r="P41" s="289"/>
      <c r="Q41" s="289"/>
      <c r="R41" s="290">
        <v>319.1</v>
      </c>
      <c r="S41" s="27" t="s">
        <v>839</v>
      </c>
      <c r="T41" s="26" t="s">
        <v>850</v>
      </c>
      <c r="U41" s="19"/>
    </row>
    <row r="42" spans="1:21" ht="12.75">
      <c r="A42" s="276">
        <v>18</v>
      </c>
      <c r="B42" s="292" t="s">
        <v>247</v>
      </c>
      <c r="C42" s="292" t="s">
        <v>959</v>
      </c>
      <c r="D42" s="45">
        <v>1991</v>
      </c>
      <c r="E42" s="28">
        <v>17.2</v>
      </c>
      <c r="F42" s="28">
        <v>17.5</v>
      </c>
      <c r="G42" s="28">
        <v>109.9</v>
      </c>
      <c r="H42" s="28">
        <v>105.5</v>
      </c>
      <c r="I42" s="28">
        <v>103.5</v>
      </c>
      <c r="J42" s="28">
        <v>24.7</v>
      </c>
      <c r="K42" s="28">
        <v>27</v>
      </c>
      <c r="L42" s="99"/>
      <c r="M42" s="99"/>
      <c r="N42" s="99">
        <v>18.1</v>
      </c>
      <c r="O42" s="91">
        <v>18</v>
      </c>
      <c r="P42" s="27"/>
      <c r="Q42" s="99">
        <v>2</v>
      </c>
      <c r="R42" s="23">
        <v>318.55</v>
      </c>
      <c r="S42" s="27" t="s">
        <v>839</v>
      </c>
      <c r="T42" s="26" t="s">
        <v>850</v>
      </c>
      <c r="U42" s="19"/>
    </row>
    <row r="43" spans="1:21" ht="12.75">
      <c r="A43" s="276">
        <v>19</v>
      </c>
      <c r="B43" s="293" t="s">
        <v>1562</v>
      </c>
      <c r="C43" s="293" t="s">
        <v>885</v>
      </c>
      <c r="D43" s="294">
        <v>2003</v>
      </c>
      <c r="E43" s="295">
        <v>15.5</v>
      </c>
      <c r="F43" s="295">
        <v>15.6</v>
      </c>
      <c r="G43" s="295">
        <v>127.2</v>
      </c>
      <c r="H43" s="295">
        <v>109</v>
      </c>
      <c r="I43" s="295">
        <v>103</v>
      </c>
      <c r="J43" s="295">
        <v>22.5</v>
      </c>
      <c r="K43" s="295">
        <v>26.2</v>
      </c>
      <c r="L43" s="27"/>
      <c r="M43" s="27"/>
      <c r="N43" s="294">
        <v>19</v>
      </c>
      <c r="O43" s="296">
        <v>18</v>
      </c>
      <c r="P43" s="27"/>
      <c r="Q43" s="297">
        <v>3</v>
      </c>
      <c r="R43" s="298">
        <v>318.1</v>
      </c>
      <c r="S43" s="27" t="s">
        <v>839</v>
      </c>
      <c r="T43" s="26" t="s">
        <v>850</v>
      </c>
      <c r="U43" s="19"/>
    </row>
    <row r="44" spans="1:21" ht="12.75">
      <c r="A44" s="276">
        <v>20</v>
      </c>
      <c r="B44" s="26" t="s">
        <v>248</v>
      </c>
      <c r="C44" s="26" t="s">
        <v>948</v>
      </c>
      <c r="D44" s="299">
        <v>2002</v>
      </c>
      <c r="E44" s="32" t="s">
        <v>1107</v>
      </c>
      <c r="F44" s="32" t="s">
        <v>1217</v>
      </c>
      <c r="G44" s="32" t="s">
        <v>249</v>
      </c>
      <c r="H44" s="32" t="s">
        <v>250</v>
      </c>
      <c r="I44" s="32" t="s">
        <v>251</v>
      </c>
      <c r="J44" s="32" t="s">
        <v>9</v>
      </c>
      <c r="K44" s="32" t="s">
        <v>12</v>
      </c>
      <c r="L44" s="32"/>
      <c r="M44" s="32"/>
      <c r="N44" s="32" t="s">
        <v>252</v>
      </c>
      <c r="O44" s="299">
        <v>18</v>
      </c>
      <c r="P44" s="28"/>
      <c r="Q44" s="32" t="s">
        <v>1409</v>
      </c>
      <c r="R44" s="33">
        <v>317.6</v>
      </c>
      <c r="S44" s="32" t="s">
        <v>839</v>
      </c>
      <c r="T44" s="26" t="s">
        <v>854</v>
      </c>
      <c r="U44" s="19"/>
    </row>
    <row r="45" spans="1:21" ht="12.75">
      <c r="A45" s="276">
        <v>21</v>
      </c>
      <c r="B45" s="26" t="s">
        <v>253</v>
      </c>
      <c r="C45" s="26" t="s">
        <v>872</v>
      </c>
      <c r="D45" s="44">
        <v>1962</v>
      </c>
      <c r="E45" s="44"/>
      <c r="F45" s="44"/>
      <c r="G45" s="44"/>
      <c r="H45" s="44"/>
      <c r="I45" s="44"/>
      <c r="J45" s="44"/>
      <c r="K45" s="44"/>
      <c r="L45" s="27"/>
      <c r="M45" s="27"/>
      <c r="N45" s="44"/>
      <c r="O45" s="44"/>
      <c r="P45" s="44"/>
      <c r="Q45" s="27"/>
      <c r="R45" s="33">
        <v>317.5</v>
      </c>
      <c r="S45" s="44" t="s">
        <v>839</v>
      </c>
      <c r="T45" s="26" t="s">
        <v>254</v>
      </c>
      <c r="U45" s="19"/>
    </row>
    <row r="46" spans="1:21" ht="12.75">
      <c r="A46" s="276">
        <v>22</v>
      </c>
      <c r="B46" s="26" t="s">
        <v>255</v>
      </c>
      <c r="C46" s="26" t="s">
        <v>888</v>
      </c>
      <c r="D46" s="44">
        <v>1981</v>
      </c>
      <c r="E46" s="32" t="s">
        <v>1184</v>
      </c>
      <c r="F46" s="32" t="s">
        <v>1077</v>
      </c>
      <c r="G46" s="32" t="s">
        <v>256</v>
      </c>
      <c r="H46" s="32" t="s">
        <v>257</v>
      </c>
      <c r="I46" s="32" t="s">
        <v>258</v>
      </c>
      <c r="J46" s="32" t="s">
        <v>259</v>
      </c>
      <c r="K46" s="32" t="s">
        <v>192</v>
      </c>
      <c r="L46" s="32"/>
      <c r="M46" s="32"/>
      <c r="N46" s="32" t="s">
        <v>260</v>
      </c>
      <c r="O46" s="31">
        <v>21</v>
      </c>
      <c r="P46" s="19"/>
      <c r="Q46" s="32" t="s">
        <v>1409</v>
      </c>
      <c r="R46" s="33">
        <v>316.4</v>
      </c>
      <c r="S46" s="44" t="s">
        <v>839</v>
      </c>
      <c r="T46" s="26" t="s">
        <v>1314</v>
      </c>
      <c r="U46" s="19"/>
    </row>
    <row r="47" spans="1:21" ht="12.75">
      <c r="A47" s="276">
        <v>23</v>
      </c>
      <c r="B47" s="26" t="s">
        <v>261</v>
      </c>
      <c r="C47" s="26" t="s">
        <v>862</v>
      </c>
      <c r="D47" s="299">
        <v>2002</v>
      </c>
      <c r="E47" s="32" t="s">
        <v>1237</v>
      </c>
      <c r="F47" s="32" t="s">
        <v>1237</v>
      </c>
      <c r="G47" s="32" t="s">
        <v>1879</v>
      </c>
      <c r="H47" s="32" t="s">
        <v>262</v>
      </c>
      <c r="I47" s="32" t="s">
        <v>262</v>
      </c>
      <c r="J47" s="32" t="s">
        <v>1170</v>
      </c>
      <c r="K47" s="32" t="s">
        <v>1183</v>
      </c>
      <c r="L47" s="32"/>
      <c r="M47" s="32"/>
      <c r="N47" s="32" t="s">
        <v>263</v>
      </c>
      <c r="O47" s="299">
        <v>18</v>
      </c>
      <c r="P47" s="28"/>
      <c r="Q47" s="32" t="s">
        <v>1081</v>
      </c>
      <c r="R47" s="33">
        <v>316.3</v>
      </c>
      <c r="S47" s="32" t="s">
        <v>839</v>
      </c>
      <c r="T47" s="26" t="s">
        <v>854</v>
      </c>
      <c r="U47" s="19"/>
    </row>
    <row r="48" spans="1:21" ht="12.75">
      <c r="A48" s="276">
        <v>24</v>
      </c>
      <c r="B48" s="26" t="s">
        <v>264</v>
      </c>
      <c r="C48" s="26" t="s">
        <v>878</v>
      </c>
      <c r="D48" s="44">
        <v>1979</v>
      </c>
      <c r="E48" s="32" t="s">
        <v>1092</v>
      </c>
      <c r="F48" s="32" t="s">
        <v>265</v>
      </c>
      <c r="G48" s="32" t="s">
        <v>266</v>
      </c>
      <c r="H48" s="32" t="s">
        <v>267</v>
      </c>
      <c r="I48" s="32" t="s">
        <v>267</v>
      </c>
      <c r="J48" s="32" t="s">
        <v>2010</v>
      </c>
      <c r="K48" s="32" t="s">
        <v>12</v>
      </c>
      <c r="L48" s="32"/>
      <c r="M48" s="32"/>
      <c r="N48" s="32" t="s">
        <v>268</v>
      </c>
      <c r="O48" s="31">
        <v>18</v>
      </c>
      <c r="P48" s="19"/>
      <c r="Q48" s="32" t="s">
        <v>1403</v>
      </c>
      <c r="R48" s="33">
        <v>315.6</v>
      </c>
      <c r="S48" s="44" t="s">
        <v>839</v>
      </c>
      <c r="T48" s="26" t="s">
        <v>1954</v>
      </c>
      <c r="U48" s="19"/>
    </row>
    <row r="49" spans="1:21" ht="12.75">
      <c r="A49" s="276">
        <v>25</v>
      </c>
      <c r="B49" s="26" t="s">
        <v>269</v>
      </c>
      <c r="C49" s="26" t="s">
        <v>951</v>
      </c>
      <c r="D49" s="44">
        <v>1982</v>
      </c>
      <c r="E49" s="32" t="s">
        <v>204</v>
      </c>
      <c r="F49" s="32" t="s">
        <v>1238</v>
      </c>
      <c r="G49" s="32" t="s">
        <v>270</v>
      </c>
      <c r="H49" s="32" t="s">
        <v>219</v>
      </c>
      <c r="I49" s="32" t="s">
        <v>271</v>
      </c>
      <c r="J49" s="32"/>
      <c r="K49" s="32"/>
      <c r="L49" s="32" t="s">
        <v>272</v>
      </c>
      <c r="M49" s="32" t="s">
        <v>273</v>
      </c>
      <c r="N49" s="32" t="s">
        <v>274</v>
      </c>
      <c r="O49" s="31">
        <v>10</v>
      </c>
      <c r="P49" s="27"/>
      <c r="Q49" s="32"/>
      <c r="R49" s="33">
        <v>315.19</v>
      </c>
      <c r="S49" s="44" t="s">
        <v>839</v>
      </c>
      <c r="T49" s="26" t="s">
        <v>931</v>
      </c>
      <c r="U49" s="19"/>
    </row>
    <row r="50" spans="1:21" ht="12.75">
      <c r="A50" s="276">
        <v>26</v>
      </c>
      <c r="B50" s="26" t="s">
        <v>275</v>
      </c>
      <c r="C50" s="26" t="s">
        <v>872</v>
      </c>
      <c r="D50" s="44">
        <v>1965</v>
      </c>
      <c r="E50" s="44" t="s">
        <v>1217</v>
      </c>
      <c r="F50" s="44" t="s">
        <v>1217</v>
      </c>
      <c r="G50" s="44" t="s">
        <v>276</v>
      </c>
      <c r="H50" s="44" t="s">
        <v>1881</v>
      </c>
      <c r="I50" s="44" t="s">
        <v>277</v>
      </c>
      <c r="J50" s="44" t="s">
        <v>1121</v>
      </c>
      <c r="K50" s="44" t="s">
        <v>77</v>
      </c>
      <c r="L50" s="27"/>
      <c r="M50" s="27"/>
      <c r="N50" s="44" t="s">
        <v>278</v>
      </c>
      <c r="O50" s="44">
        <v>17</v>
      </c>
      <c r="P50" s="27" t="s">
        <v>1221</v>
      </c>
      <c r="Q50" s="44" t="s">
        <v>1189</v>
      </c>
      <c r="R50" s="33">
        <v>315</v>
      </c>
      <c r="S50" s="44" t="s">
        <v>839</v>
      </c>
      <c r="T50" s="26" t="s">
        <v>1449</v>
      </c>
      <c r="U50" s="19"/>
    </row>
    <row r="51" spans="1:21" ht="12.75">
      <c r="A51" s="276">
        <v>27</v>
      </c>
      <c r="B51" s="292" t="s">
        <v>279</v>
      </c>
      <c r="C51" s="292" t="s">
        <v>951</v>
      </c>
      <c r="D51" s="45">
        <v>1985</v>
      </c>
      <c r="E51" s="99">
        <v>20.2</v>
      </c>
      <c r="F51" s="99">
        <v>20.2</v>
      </c>
      <c r="G51" s="99">
        <v>121.5</v>
      </c>
      <c r="H51" s="99">
        <v>91</v>
      </c>
      <c r="I51" s="99">
        <v>96.5</v>
      </c>
      <c r="J51" s="99">
        <v>23</v>
      </c>
      <c r="K51" s="99">
        <v>25.5</v>
      </c>
      <c r="L51" s="99"/>
      <c r="M51" s="99"/>
      <c r="N51" s="99">
        <v>16.92</v>
      </c>
      <c r="O51" s="91">
        <v>20</v>
      </c>
      <c r="P51" s="99"/>
      <c r="Q51" s="99">
        <v>2</v>
      </c>
      <c r="R51" s="23">
        <v>314.9</v>
      </c>
      <c r="S51" s="91" t="s">
        <v>839</v>
      </c>
      <c r="T51" s="26" t="s">
        <v>859</v>
      </c>
      <c r="U51" s="19"/>
    </row>
    <row r="52" spans="1:21" ht="12.75">
      <c r="A52" s="276">
        <v>28</v>
      </c>
      <c r="B52" s="26" t="s">
        <v>280</v>
      </c>
      <c r="C52" s="26" t="s">
        <v>862</v>
      </c>
      <c r="D52" s="299">
        <v>2002</v>
      </c>
      <c r="E52" s="32" t="s">
        <v>1185</v>
      </c>
      <c r="F52" s="32" t="s">
        <v>185</v>
      </c>
      <c r="G52" s="32" t="s">
        <v>262</v>
      </c>
      <c r="H52" s="32" t="s">
        <v>281</v>
      </c>
      <c r="I52" s="32" t="s">
        <v>199</v>
      </c>
      <c r="J52" s="32" t="s">
        <v>43</v>
      </c>
      <c r="K52" s="32" t="s">
        <v>68</v>
      </c>
      <c r="L52" s="32"/>
      <c r="M52" s="32"/>
      <c r="N52" s="32" t="s">
        <v>282</v>
      </c>
      <c r="O52" s="299">
        <v>14</v>
      </c>
      <c r="P52" s="28"/>
      <c r="Q52" s="32" t="s">
        <v>1403</v>
      </c>
      <c r="R52" s="33">
        <v>314.5</v>
      </c>
      <c r="S52" s="32" t="s">
        <v>839</v>
      </c>
      <c r="T52" s="26" t="s">
        <v>854</v>
      </c>
      <c r="U52" s="19"/>
    </row>
    <row r="53" spans="1:21" ht="12.75">
      <c r="A53" s="276">
        <v>29</v>
      </c>
      <c r="B53" s="26" t="s">
        <v>283</v>
      </c>
      <c r="C53" s="26" t="s">
        <v>842</v>
      </c>
      <c r="D53" s="299">
        <v>2002</v>
      </c>
      <c r="E53" s="32" t="s">
        <v>1093</v>
      </c>
      <c r="F53" s="32" t="s">
        <v>284</v>
      </c>
      <c r="G53" s="32" t="s">
        <v>285</v>
      </c>
      <c r="H53" s="32" t="s">
        <v>1132</v>
      </c>
      <c r="I53" s="32" t="s">
        <v>286</v>
      </c>
      <c r="J53" s="32" t="s">
        <v>287</v>
      </c>
      <c r="K53" s="32" t="s">
        <v>288</v>
      </c>
      <c r="L53" s="32"/>
      <c r="M53" s="32"/>
      <c r="N53" s="32" t="s">
        <v>289</v>
      </c>
      <c r="O53" s="299">
        <v>15</v>
      </c>
      <c r="P53" s="28"/>
      <c r="Q53" s="32" t="s">
        <v>1081</v>
      </c>
      <c r="R53" s="33">
        <v>313.65</v>
      </c>
      <c r="S53" s="32" t="s">
        <v>839</v>
      </c>
      <c r="T53" s="26" t="s">
        <v>854</v>
      </c>
      <c r="U53" s="19"/>
    </row>
    <row r="54" spans="1:21" ht="12.75">
      <c r="A54" s="276">
        <v>30</v>
      </c>
      <c r="B54" s="292" t="s">
        <v>290</v>
      </c>
      <c r="C54" s="292" t="s">
        <v>888</v>
      </c>
      <c r="D54" s="45">
        <v>1984</v>
      </c>
      <c r="E54" s="28">
        <v>17.5</v>
      </c>
      <c r="F54" s="28">
        <v>17.6</v>
      </c>
      <c r="G54" s="28">
        <v>115.2</v>
      </c>
      <c r="H54" s="28">
        <v>98</v>
      </c>
      <c r="I54" s="28">
        <v>98</v>
      </c>
      <c r="J54" s="28">
        <v>23.5</v>
      </c>
      <c r="K54" s="28">
        <v>25.2</v>
      </c>
      <c r="L54" s="99"/>
      <c r="M54" s="99"/>
      <c r="N54" s="99">
        <v>18.53125</v>
      </c>
      <c r="O54" s="91">
        <v>16</v>
      </c>
      <c r="P54" s="99"/>
      <c r="Q54" s="99"/>
      <c r="R54" s="23">
        <v>313.1</v>
      </c>
      <c r="S54" s="27" t="s">
        <v>839</v>
      </c>
      <c r="T54" s="26" t="s">
        <v>850</v>
      </c>
      <c r="U54" s="19"/>
    </row>
    <row r="55" spans="1:21" ht="12.75">
      <c r="A55" s="276">
        <v>31</v>
      </c>
      <c r="B55" s="301" t="s">
        <v>863</v>
      </c>
      <c r="C55" s="301" t="s">
        <v>864</v>
      </c>
      <c r="D55" s="302">
        <v>2012</v>
      </c>
      <c r="E55" s="303">
        <v>16.2</v>
      </c>
      <c r="F55" s="303">
        <v>16.2</v>
      </c>
      <c r="G55" s="303">
        <v>108.1</v>
      </c>
      <c r="H55" s="303">
        <v>81.7</v>
      </c>
      <c r="I55" s="303">
        <v>81</v>
      </c>
      <c r="J55" s="303">
        <v>29</v>
      </c>
      <c r="K55" s="303">
        <v>32.7</v>
      </c>
      <c r="L55" s="99"/>
      <c r="M55" s="99"/>
      <c r="N55" s="99"/>
      <c r="O55" s="302">
        <v>21</v>
      </c>
      <c r="P55" s="303"/>
      <c r="Q55" s="303"/>
      <c r="R55" s="304">
        <v>312.8</v>
      </c>
      <c r="S55" s="305" t="s">
        <v>1479</v>
      </c>
      <c r="T55" s="26" t="s">
        <v>1193</v>
      </c>
      <c r="U55" s="306">
        <v>10.5</v>
      </c>
    </row>
    <row r="56" spans="1:21" ht="12.75">
      <c r="A56" s="276">
        <v>32</v>
      </c>
      <c r="B56" s="307" t="s">
        <v>291</v>
      </c>
      <c r="C56" s="307" t="s">
        <v>959</v>
      </c>
      <c r="D56" s="309">
        <v>2005</v>
      </c>
      <c r="E56" s="306">
        <v>17.8</v>
      </c>
      <c r="F56" s="306">
        <v>18</v>
      </c>
      <c r="G56" s="306">
        <v>121.5</v>
      </c>
      <c r="H56" s="306">
        <v>104.2</v>
      </c>
      <c r="I56" s="306">
        <v>100.3</v>
      </c>
      <c r="J56" s="306">
        <v>26.2</v>
      </c>
      <c r="K56" s="306">
        <v>20.8</v>
      </c>
      <c r="L56" s="99"/>
      <c r="M56" s="99"/>
      <c r="N56" s="306">
        <v>17.5</v>
      </c>
      <c r="O56" s="308">
        <v>19</v>
      </c>
      <c r="P56" s="19"/>
      <c r="Q56" s="306">
        <v>4</v>
      </c>
      <c r="R56" s="305">
        <v>312.8</v>
      </c>
      <c r="S56" s="91" t="s">
        <v>839</v>
      </c>
      <c r="T56" s="26" t="s">
        <v>859</v>
      </c>
      <c r="U56" s="19"/>
    </row>
    <row r="57" spans="1:21" ht="12.75">
      <c r="A57" s="276">
        <v>33</v>
      </c>
      <c r="B57" s="301" t="s">
        <v>292</v>
      </c>
      <c r="C57" s="301" t="s">
        <v>951</v>
      </c>
      <c r="D57" s="302">
        <v>2012</v>
      </c>
      <c r="E57" s="303">
        <v>18.4</v>
      </c>
      <c r="F57" s="303">
        <v>18.2</v>
      </c>
      <c r="G57" s="303">
        <v>120.3</v>
      </c>
      <c r="H57" s="303">
        <v>96.6</v>
      </c>
      <c r="I57" s="303">
        <v>93.1</v>
      </c>
      <c r="J57" s="303">
        <v>28</v>
      </c>
      <c r="K57" s="303">
        <v>21</v>
      </c>
      <c r="L57" s="99"/>
      <c r="M57" s="99"/>
      <c r="N57" s="303">
        <v>15.2</v>
      </c>
      <c r="O57" s="302">
        <v>18</v>
      </c>
      <c r="P57" s="303"/>
      <c r="Q57" s="303"/>
      <c r="R57" s="304">
        <v>312.6</v>
      </c>
      <c r="S57" s="305" t="s">
        <v>1479</v>
      </c>
      <c r="T57" s="26" t="s">
        <v>1193</v>
      </c>
      <c r="U57" s="27">
        <v>12.5</v>
      </c>
    </row>
    <row r="58" spans="1:21" ht="12.75">
      <c r="A58" s="276">
        <v>34</v>
      </c>
      <c r="B58" s="26" t="s">
        <v>293</v>
      </c>
      <c r="C58" s="26" t="s">
        <v>878</v>
      </c>
      <c r="D58" s="31">
        <v>1976</v>
      </c>
      <c r="E58" s="32" t="s">
        <v>105</v>
      </c>
      <c r="F58" s="32" t="s">
        <v>182</v>
      </c>
      <c r="G58" s="32" t="s">
        <v>294</v>
      </c>
      <c r="H58" s="32" t="s">
        <v>233</v>
      </c>
      <c r="I58" s="32" t="s">
        <v>1233</v>
      </c>
      <c r="J58" s="32" t="s">
        <v>1121</v>
      </c>
      <c r="K58" s="32" t="s">
        <v>1170</v>
      </c>
      <c r="L58" s="27"/>
      <c r="M58" s="27"/>
      <c r="N58" s="32" t="s">
        <v>295</v>
      </c>
      <c r="O58" s="31">
        <v>19</v>
      </c>
      <c r="P58" s="19"/>
      <c r="Q58" s="32" t="s">
        <v>1409</v>
      </c>
      <c r="R58" s="33">
        <v>312.2</v>
      </c>
      <c r="S58" s="44" t="s">
        <v>839</v>
      </c>
      <c r="T58" s="19" t="s">
        <v>1410</v>
      </c>
      <c r="U58" s="19"/>
    </row>
    <row r="59" spans="1:21" ht="12.75">
      <c r="A59" s="276">
        <v>35</v>
      </c>
      <c r="B59" s="26" t="s">
        <v>296</v>
      </c>
      <c r="C59" s="26" t="s">
        <v>852</v>
      </c>
      <c r="D59" s="44">
        <v>1982</v>
      </c>
      <c r="E59" s="32" t="s">
        <v>178</v>
      </c>
      <c r="F59" s="32" t="s">
        <v>178</v>
      </c>
      <c r="G59" s="32" t="s">
        <v>205</v>
      </c>
      <c r="H59" s="32" t="s">
        <v>297</v>
      </c>
      <c r="I59" s="32" t="s">
        <v>1068</v>
      </c>
      <c r="J59" s="32" t="s">
        <v>182</v>
      </c>
      <c r="K59" s="32" t="s">
        <v>1236</v>
      </c>
      <c r="L59" s="32"/>
      <c r="M59" s="32"/>
      <c r="N59" s="32" t="s">
        <v>298</v>
      </c>
      <c r="O59" s="31">
        <v>16</v>
      </c>
      <c r="P59" s="19"/>
      <c r="Q59" s="32" t="s">
        <v>1409</v>
      </c>
      <c r="R59" s="33">
        <v>311.95</v>
      </c>
      <c r="S59" s="44" t="s">
        <v>839</v>
      </c>
      <c r="T59" s="26" t="s">
        <v>1174</v>
      </c>
      <c r="U59" s="19"/>
    </row>
    <row r="60" spans="1:21" ht="12.75">
      <c r="A60" s="276">
        <v>36</v>
      </c>
      <c r="B60" s="26" t="s">
        <v>299</v>
      </c>
      <c r="C60" s="26" t="s">
        <v>948</v>
      </c>
      <c r="D60" s="44">
        <v>1972</v>
      </c>
      <c r="E60" s="32" t="s">
        <v>204</v>
      </c>
      <c r="F60" s="32" t="s">
        <v>1076</v>
      </c>
      <c r="G60" s="32" t="s">
        <v>300</v>
      </c>
      <c r="H60" s="32" t="s">
        <v>301</v>
      </c>
      <c r="I60" s="32" t="s">
        <v>302</v>
      </c>
      <c r="J60" s="32" t="s">
        <v>303</v>
      </c>
      <c r="K60" s="32" t="s">
        <v>1089</v>
      </c>
      <c r="L60" s="32"/>
      <c r="M60" s="27"/>
      <c r="N60" s="32" t="s">
        <v>1358</v>
      </c>
      <c r="O60" s="31">
        <v>21</v>
      </c>
      <c r="P60" s="32"/>
      <c r="Q60" s="28" t="s">
        <v>1096</v>
      </c>
      <c r="R60" s="33">
        <v>311.7</v>
      </c>
      <c r="S60" s="44" t="s">
        <v>839</v>
      </c>
      <c r="T60" s="26" t="s">
        <v>304</v>
      </c>
      <c r="U60" s="19"/>
    </row>
    <row r="61" spans="1:21" ht="12.75">
      <c r="A61" s="276">
        <v>37</v>
      </c>
      <c r="B61" s="307" t="s">
        <v>305</v>
      </c>
      <c r="C61" s="307" t="s">
        <v>878</v>
      </c>
      <c r="D61" s="309">
        <v>2005</v>
      </c>
      <c r="E61" s="306">
        <v>18.1</v>
      </c>
      <c r="F61" s="306">
        <v>17.9</v>
      </c>
      <c r="G61" s="306">
        <v>120.7</v>
      </c>
      <c r="H61" s="306">
        <v>113.3</v>
      </c>
      <c r="I61" s="306">
        <v>110</v>
      </c>
      <c r="J61" s="306">
        <v>21.4</v>
      </c>
      <c r="K61" s="306">
        <v>19.2</v>
      </c>
      <c r="L61" s="99"/>
      <c r="M61" s="99"/>
      <c r="N61" s="306">
        <v>27.9</v>
      </c>
      <c r="O61" s="308">
        <v>13</v>
      </c>
      <c r="P61" s="306"/>
      <c r="Q61" s="306">
        <v>3.5</v>
      </c>
      <c r="R61" s="305">
        <v>311.3</v>
      </c>
      <c r="S61" s="91" t="s">
        <v>839</v>
      </c>
      <c r="T61" s="26" t="s">
        <v>859</v>
      </c>
      <c r="U61" s="19"/>
    </row>
    <row r="62" spans="1:21" ht="12.75">
      <c r="A62" s="276">
        <v>38</v>
      </c>
      <c r="B62" s="26" t="s">
        <v>306</v>
      </c>
      <c r="C62" s="26" t="s">
        <v>872</v>
      </c>
      <c r="D62" s="44">
        <v>1965</v>
      </c>
      <c r="E62" s="44"/>
      <c r="F62" s="44"/>
      <c r="G62" s="44"/>
      <c r="H62" s="44"/>
      <c r="I62" s="44"/>
      <c r="J62" s="44"/>
      <c r="K62" s="44"/>
      <c r="L62" s="27"/>
      <c r="M62" s="27"/>
      <c r="N62" s="44"/>
      <c r="O62" s="44"/>
      <c r="P62" s="27"/>
      <c r="Q62" s="44"/>
      <c r="R62" s="33">
        <v>310.7</v>
      </c>
      <c r="S62" s="44" t="s">
        <v>839</v>
      </c>
      <c r="T62" s="26" t="s">
        <v>175</v>
      </c>
      <c r="U62" s="19"/>
    </row>
    <row r="63" spans="1:21" ht="12.75">
      <c r="A63" s="276">
        <v>39</v>
      </c>
      <c r="B63" s="26" t="s">
        <v>307</v>
      </c>
      <c r="C63" s="26" t="s">
        <v>878</v>
      </c>
      <c r="D63" s="44">
        <v>1975</v>
      </c>
      <c r="E63" s="32" t="s">
        <v>1186</v>
      </c>
      <c r="F63" s="32" t="s">
        <v>308</v>
      </c>
      <c r="G63" s="32" t="s">
        <v>309</v>
      </c>
      <c r="H63" s="32" t="s">
        <v>1199</v>
      </c>
      <c r="I63" s="32" t="s">
        <v>310</v>
      </c>
      <c r="J63" s="32" t="s">
        <v>259</v>
      </c>
      <c r="K63" s="32" t="s">
        <v>2010</v>
      </c>
      <c r="L63" s="27"/>
      <c r="M63" s="27"/>
      <c r="N63" s="32" t="s">
        <v>311</v>
      </c>
      <c r="O63" s="31">
        <v>15</v>
      </c>
      <c r="P63" s="19"/>
      <c r="Q63" s="32" t="s">
        <v>1081</v>
      </c>
      <c r="R63" s="33">
        <v>310.5</v>
      </c>
      <c r="S63" s="44" t="s">
        <v>839</v>
      </c>
      <c r="T63" s="26" t="s">
        <v>1331</v>
      </c>
      <c r="U63" s="19"/>
    </row>
    <row r="64" spans="1:21" ht="12.75">
      <c r="A64" s="276">
        <v>40</v>
      </c>
      <c r="B64" s="26" t="s">
        <v>312</v>
      </c>
      <c r="C64" s="26" t="s">
        <v>891</v>
      </c>
      <c r="D64" s="44">
        <v>1976</v>
      </c>
      <c r="E64" s="32" t="s">
        <v>1217</v>
      </c>
      <c r="F64" s="32" t="s">
        <v>1993</v>
      </c>
      <c r="G64" s="32" t="s">
        <v>1856</v>
      </c>
      <c r="H64" s="32" t="s">
        <v>313</v>
      </c>
      <c r="I64" s="32" t="s">
        <v>1068</v>
      </c>
      <c r="J64" s="32" t="s">
        <v>1136</v>
      </c>
      <c r="K64" s="32" t="s">
        <v>1136</v>
      </c>
      <c r="L64" s="32"/>
      <c r="M64" s="32"/>
      <c r="N64" s="32" t="s">
        <v>314</v>
      </c>
      <c r="O64" s="31">
        <v>17</v>
      </c>
      <c r="P64" s="19"/>
      <c r="Q64" s="32" t="s">
        <v>1172</v>
      </c>
      <c r="R64" s="33">
        <v>309.8</v>
      </c>
      <c r="S64" s="44" t="s">
        <v>839</v>
      </c>
      <c r="T64" s="26" t="s">
        <v>1319</v>
      </c>
      <c r="U64" s="19"/>
    </row>
    <row r="65" spans="1:21" ht="12.75">
      <c r="A65" s="276">
        <v>41</v>
      </c>
      <c r="B65" s="587" t="s">
        <v>517</v>
      </c>
      <c r="C65" s="587" t="s">
        <v>518</v>
      </c>
      <c r="D65" s="588">
        <v>2015</v>
      </c>
      <c r="E65" s="589">
        <v>18.6</v>
      </c>
      <c r="F65" s="589">
        <v>18.1</v>
      </c>
      <c r="G65" s="589">
        <v>122</v>
      </c>
      <c r="H65" s="589">
        <v>100.9</v>
      </c>
      <c r="I65" s="589">
        <v>95.3</v>
      </c>
      <c r="J65" s="589" t="s">
        <v>1130</v>
      </c>
      <c r="K65" s="589" t="s">
        <v>1130</v>
      </c>
      <c r="L65" s="589">
        <v>58.3</v>
      </c>
      <c r="M65" s="589">
        <v>56.2</v>
      </c>
      <c r="N65" s="590">
        <v>29.6</v>
      </c>
      <c r="O65" s="591" t="s">
        <v>519</v>
      </c>
      <c r="P65" s="591"/>
      <c r="Q65" s="589"/>
      <c r="R65" s="590">
        <v>309.8</v>
      </c>
      <c r="S65" s="408" t="s">
        <v>839</v>
      </c>
      <c r="T65" s="413" t="s">
        <v>664</v>
      </c>
      <c r="U65" s="592" t="s">
        <v>520</v>
      </c>
    </row>
    <row r="66" spans="1:21" ht="12.75">
      <c r="A66" s="276">
        <v>42</v>
      </c>
      <c r="B66" s="307" t="s">
        <v>315</v>
      </c>
      <c r="C66" s="307" t="s">
        <v>852</v>
      </c>
      <c r="D66" s="309">
        <v>2005</v>
      </c>
      <c r="E66" s="306">
        <v>18</v>
      </c>
      <c r="F66" s="306">
        <v>18</v>
      </c>
      <c r="G66" s="306">
        <v>112.7</v>
      </c>
      <c r="H66" s="306">
        <v>97.3</v>
      </c>
      <c r="I66" s="306">
        <v>99</v>
      </c>
      <c r="J66" s="306">
        <v>24</v>
      </c>
      <c r="K66" s="306">
        <v>25.5</v>
      </c>
      <c r="L66" s="99"/>
      <c r="M66" s="99"/>
      <c r="N66" s="306">
        <v>16.3</v>
      </c>
      <c r="O66" s="308">
        <v>18</v>
      </c>
      <c r="P66" s="306"/>
      <c r="Q66" s="306">
        <v>3</v>
      </c>
      <c r="R66" s="305">
        <v>309.5</v>
      </c>
      <c r="S66" s="91" t="s">
        <v>839</v>
      </c>
      <c r="T66" s="26" t="s">
        <v>859</v>
      </c>
      <c r="U66" s="19"/>
    </row>
    <row r="67" spans="1:21" ht="12.75">
      <c r="A67" s="276">
        <v>43</v>
      </c>
      <c r="B67" s="26" t="s">
        <v>316</v>
      </c>
      <c r="C67" s="26" t="s">
        <v>852</v>
      </c>
      <c r="D67" s="44">
        <v>1982</v>
      </c>
      <c r="E67" s="32" t="s">
        <v>1993</v>
      </c>
      <c r="F67" s="32" t="s">
        <v>1077</v>
      </c>
      <c r="G67" s="32" t="s">
        <v>317</v>
      </c>
      <c r="H67" s="32" t="s">
        <v>318</v>
      </c>
      <c r="I67" s="32" t="s">
        <v>319</v>
      </c>
      <c r="J67" s="32" t="s">
        <v>105</v>
      </c>
      <c r="K67" s="32" t="s">
        <v>1089</v>
      </c>
      <c r="L67" s="32"/>
      <c r="M67" s="32"/>
      <c r="N67" s="32" t="s">
        <v>320</v>
      </c>
      <c r="O67" s="31">
        <v>18</v>
      </c>
      <c r="P67" s="19"/>
      <c r="Q67" s="32" t="s">
        <v>1627</v>
      </c>
      <c r="R67" s="33">
        <v>308.15</v>
      </c>
      <c r="S67" s="44" t="s">
        <v>839</v>
      </c>
      <c r="T67" s="26" t="s">
        <v>1174</v>
      </c>
      <c r="U67" s="19"/>
    </row>
    <row r="68" spans="1:21" ht="12.75">
      <c r="A68" s="276">
        <v>44</v>
      </c>
      <c r="B68" s="26" t="s">
        <v>321</v>
      </c>
      <c r="C68" s="26" t="s">
        <v>852</v>
      </c>
      <c r="D68" s="44">
        <v>1970</v>
      </c>
      <c r="E68" s="32" t="s">
        <v>1092</v>
      </c>
      <c r="F68" s="32" t="s">
        <v>2008</v>
      </c>
      <c r="G68" s="32" t="s">
        <v>322</v>
      </c>
      <c r="H68" s="32" t="s">
        <v>200</v>
      </c>
      <c r="I68" s="32" t="s">
        <v>323</v>
      </c>
      <c r="J68" s="32" t="s">
        <v>324</v>
      </c>
      <c r="K68" s="32" t="s">
        <v>1136</v>
      </c>
      <c r="L68" s="27"/>
      <c r="M68" s="27"/>
      <c r="N68" s="32" t="s">
        <v>325</v>
      </c>
      <c r="O68" s="31">
        <v>18</v>
      </c>
      <c r="P68" s="27" t="s">
        <v>1157</v>
      </c>
      <c r="Q68" s="32" t="s">
        <v>1403</v>
      </c>
      <c r="R68" s="33">
        <v>308.05</v>
      </c>
      <c r="S68" s="44" t="s">
        <v>839</v>
      </c>
      <c r="T68" s="26" t="s">
        <v>326</v>
      </c>
      <c r="U68" s="19"/>
    </row>
    <row r="69" spans="1:21" ht="12.75">
      <c r="A69" s="276">
        <v>45</v>
      </c>
      <c r="B69" s="587" t="s">
        <v>521</v>
      </c>
      <c r="C69" s="587" t="s">
        <v>522</v>
      </c>
      <c r="D69" s="588">
        <v>1967</v>
      </c>
      <c r="E69" s="589">
        <v>19.3</v>
      </c>
      <c r="F69" s="589">
        <v>18.9</v>
      </c>
      <c r="G69" s="589">
        <v>119.3</v>
      </c>
      <c r="H69" s="589">
        <v>109</v>
      </c>
      <c r="I69" s="589">
        <v>99</v>
      </c>
      <c r="J69" s="589"/>
      <c r="K69" s="589"/>
      <c r="L69" s="589">
        <v>54.6</v>
      </c>
      <c r="M69" s="589">
        <v>55.1</v>
      </c>
      <c r="N69" s="590">
        <v>24.6</v>
      </c>
      <c r="O69" s="591" t="s">
        <v>523</v>
      </c>
      <c r="P69" s="591"/>
      <c r="Q69" s="589"/>
      <c r="R69" s="590">
        <v>307.8</v>
      </c>
      <c r="S69" s="408" t="s">
        <v>839</v>
      </c>
      <c r="T69" s="413" t="s">
        <v>664</v>
      </c>
      <c r="U69" s="592" t="s">
        <v>524</v>
      </c>
    </row>
    <row r="70" spans="1:21" ht="12.75">
      <c r="A70" s="276">
        <v>46</v>
      </c>
      <c r="B70" s="26" t="s">
        <v>327</v>
      </c>
      <c r="C70" s="26" t="s">
        <v>872</v>
      </c>
      <c r="D70" s="44">
        <v>1977</v>
      </c>
      <c r="E70" s="32" t="s">
        <v>1993</v>
      </c>
      <c r="F70" s="32" t="s">
        <v>1138</v>
      </c>
      <c r="G70" s="32" t="s">
        <v>285</v>
      </c>
      <c r="H70" s="32" t="s">
        <v>1198</v>
      </c>
      <c r="I70" s="32" t="s">
        <v>1199</v>
      </c>
      <c r="J70" s="32" t="s">
        <v>100</v>
      </c>
      <c r="K70" s="32" t="s">
        <v>328</v>
      </c>
      <c r="L70" s="32"/>
      <c r="M70" s="27"/>
      <c r="N70" s="32" t="s">
        <v>329</v>
      </c>
      <c r="O70" s="31">
        <v>17</v>
      </c>
      <c r="P70" s="19"/>
      <c r="Q70" s="32" t="s">
        <v>1409</v>
      </c>
      <c r="R70" s="33">
        <v>307.15</v>
      </c>
      <c r="S70" s="44" t="s">
        <v>839</v>
      </c>
      <c r="T70" s="26" t="s">
        <v>1331</v>
      </c>
      <c r="U70" s="19"/>
    </row>
    <row r="71" spans="1:21" ht="12.75">
      <c r="A71" s="276">
        <v>47</v>
      </c>
      <c r="B71" s="467" t="s">
        <v>525</v>
      </c>
      <c r="C71" s="467" t="s">
        <v>526</v>
      </c>
      <c r="D71" s="593" t="s">
        <v>527</v>
      </c>
      <c r="E71" s="443">
        <v>16.8</v>
      </c>
      <c r="F71" s="443">
        <v>16.3</v>
      </c>
      <c r="G71" s="443">
        <v>108.4</v>
      </c>
      <c r="H71" s="443">
        <v>109.6</v>
      </c>
      <c r="I71" s="443">
        <v>106.1</v>
      </c>
      <c r="J71" s="443">
        <v>22.4</v>
      </c>
      <c r="K71" s="443">
        <v>22.6</v>
      </c>
      <c r="L71" s="443"/>
      <c r="M71" s="443"/>
      <c r="N71" s="422">
        <v>21.33</v>
      </c>
      <c r="O71" s="408" t="s">
        <v>528</v>
      </c>
      <c r="P71" s="408"/>
      <c r="Q71" s="515"/>
      <c r="R71" s="590">
        <v>307.15</v>
      </c>
      <c r="S71" s="592" t="s">
        <v>839</v>
      </c>
      <c r="T71" s="413" t="s">
        <v>664</v>
      </c>
      <c r="U71" s="515" t="s">
        <v>529</v>
      </c>
    </row>
    <row r="72" spans="1:21" ht="12.75">
      <c r="A72" s="276">
        <v>48</v>
      </c>
      <c r="B72" s="587" t="s">
        <v>530</v>
      </c>
      <c r="C72" s="587" t="s">
        <v>531</v>
      </c>
      <c r="D72" s="592" t="s">
        <v>532</v>
      </c>
      <c r="E72" s="589">
        <v>16.8</v>
      </c>
      <c r="F72" s="589">
        <v>16.9</v>
      </c>
      <c r="G72" s="589">
        <v>138</v>
      </c>
      <c r="H72" s="589">
        <v>105.5</v>
      </c>
      <c r="I72" s="589">
        <v>107.1</v>
      </c>
      <c r="J72" s="589">
        <v>19.5</v>
      </c>
      <c r="K72" s="589">
        <v>20</v>
      </c>
      <c r="L72" s="467"/>
      <c r="M72" s="467"/>
      <c r="N72" s="590">
        <v>22.7</v>
      </c>
      <c r="O72" s="591" t="s">
        <v>533</v>
      </c>
      <c r="P72" s="408"/>
      <c r="Q72" s="467"/>
      <c r="R72" s="590">
        <v>307</v>
      </c>
      <c r="S72" s="592" t="s">
        <v>839</v>
      </c>
      <c r="T72" s="413" t="s">
        <v>664</v>
      </c>
      <c r="U72" s="408">
        <v>6.5</v>
      </c>
    </row>
    <row r="73" spans="1:21" ht="12.75">
      <c r="A73" s="276">
        <v>49</v>
      </c>
      <c r="B73" s="307" t="s">
        <v>330</v>
      </c>
      <c r="C73" s="307" t="s">
        <v>951</v>
      </c>
      <c r="D73" s="309">
        <v>2006</v>
      </c>
      <c r="E73" s="306">
        <v>15.8</v>
      </c>
      <c r="F73" s="306">
        <v>16</v>
      </c>
      <c r="G73" s="306">
        <v>126</v>
      </c>
      <c r="H73" s="306">
        <v>99</v>
      </c>
      <c r="I73" s="306">
        <v>101</v>
      </c>
      <c r="J73" s="306">
        <v>25.5</v>
      </c>
      <c r="K73" s="306">
        <v>21.5</v>
      </c>
      <c r="L73" s="99"/>
      <c r="M73" s="99"/>
      <c r="N73" s="306">
        <v>19.1</v>
      </c>
      <c r="O73" s="308">
        <v>16</v>
      </c>
      <c r="P73" s="306"/>
      <c r="Q73" s="306">
        <v>3</v>
      </c>
      <c r="R73" s="305">
        <v>306.8</v>
      </c>
      <c r="S73" s="91" t="s">
        <v>839</v>
      </c>
      <c r="T73" s="26" t="s">
        <v>859</v>
      </c>
      <c r="U73" s="19"/>
    </row>
    <row r="74" spans="1:21" ht="12.75">
      <c r="A74" s="276">
        <v>50</v>
      </c>
      <c r="B74" s="307" t="s">
        <v>331</v>
      </c>
      <c r="C74" s="307" t="s">
        <v>864</v>
      </c>
      <c r="D74" s="309">
        <v>2009</v>
      </c>
      <c r="E74" s="306">
        <v>16.3</v>
      </c>
      <c r="F74" s="306">
        <v>15.9</v>
      </c>
      <c r="G74" s="306">
        <v>113.2</v>
      </c>
      <c r="H74" s="306">
        <v>87</v>
      </c>
      <c r="I74" s="306">
        <v>80.3</v>
      </c>
      <c r="J74" s="306">
        <v>28.5</v>
      </c>
      <c r="K74" s="306">
        <v>28.6</v>
      </c>
      <c r="L74" s="99"/>
      <c r="M74" s="99"/>
      <c r="N74" s="306">
        <v>12.2</v>
      </c>
      <c r="O74" s="27">
        <v>18</v>
      </c>
      <c r="P74" s="306"/>
      <c r="Q74" s="306">
        <v>0.5</v>
      </c>
      <c r="R74" s="305">
        <v>306.5</v>
      </c>
      <c r="S74" s="27" t="s">
        <v>839</v>
      </c>
      <c r="T74" s="26" t="s">
        <v>1316</v>
      </c>
      <c r="U74" s="305"/>
    </row>
    <row r="76" spans="1:4" ht="15.75">
      <c r="A76" s="110" t="s">
        <v>506</v>
      </c>
      <c r="B76" s="110"/>
      <c r="C76" s="110"/>
      <c r="D76" s="111" t="s">
        <v>507</v>
      </c>
    </row>
    <row r="77" spans="1:4" ht="15.75">
      <c r="A77" s="110" t="s">
        <v>508</v>
      </c>
      <c r="B77" s="110"/>
      <c r="C77" s="110"/>
      <c r="D77" s="111" t="s">
        <v>509</v>
      </c>
    </row>
    <row r="78" spans="1:4" ht="15.75">
      <c r="A78" s="110" t="s">
        <v>510</v>
      </c>
      <c r="B78" s="110"/>
      <c r="C78" s="110"/>
      <c r="D78" s="111" t="s">
        <v>511</v>
      </c>
    </row>
    <row r="79" spans="1:4" ht="15.75">
      <c r="A79" s="110" t="s">
        <v>512</v>
      </c>
      <c r="D79" s="111" t="s">
        <v>332</v>
      </c>
    </row>
    <row r="80" spans="1:4" ht="15.75">
      <c r="A80" s="110" t="s">
        <v>513</v>
      </c>
      <c r="B80" s="110"/>
      <c r="C80" s="110"/>
      <c r="D80" s="111" t="s">
        <v>514</v>
      </c>
    </row>
    <row r="81" spans="1:4" ht="15.75">
      <c r="A81" s="110" t="s">
        <v>515</v>
      </c>
      <c r="B81" s="110"/>
      <c r="D81" s="111" t="s">
        <v>1745</v>
      </c>
    </row>
    <row r="82" spans="1:4" ht="15.75">
      <c r="A82" s="110" t="s">
        <v>516</v>
      </c>
      <c r="B82" s="110"/>
      <c r="C82" s="110"/>
      <c r="D82" s="111" t="s">
        <v>1331</v>
      </c>
    </row>
    <row r="83" spans="1:4" ht="15.75">
      <c r="A83" s="110" t="s">
        <v>334</v>
      </c>
      <c r="B83" s="110"/>
      <c r="D83" s="111" t="s">
        <v>1319</v>
      </c>
    </row>
    <row r="84" spans="1:4" ht="15.75">
      <c r="A84" s="110" t="s">
        <v>579</v>
      </c>
      <c r="D84" s="111" t="s">
        <v>580</v>
      </c>
    </row>
    <row r="85" spans="1:4" ht="15.75">
      <c r="A85" s="110" t="s">
        <v>581</v>
      </c>
      <c r="D85" s="111" t="s">
        <v>582</v>
      </c>
    </row>
    <row r="86" spans="1:4" ht="15.75">
      <c r="A86" s="110" t="s">
        <v>337</v>
      </c>
      <c r="B86" s="110"/>
      <c r="D86" s="111" t="s">
        <v>1174</v>
      </c>
    </row>
    <row r="87" spans="1:4" ht="15.75">
      <c r="A87" s="110" t="s">
        <v>583</v>
      </c>
      <c r="B87" s="110"/>
      <c r="D87" s="111" t="s">
        <v>339</v>
      </c>
    </row>
    <row r="88" spans="1:4" ht="15.75">
      <c r="A88" s="110" t="s">
        <v>341</v>
      </c>
      <c r="B88" s="110"/>
      <c r="D88" s="111" t="s">
        <v>1083</v>
      </c>
    </row>
    <row r="89" spans="1:4" ht="15.75">
      <c r="A89" s="110" t="s">
        <v>584</v>
      </c>
      <c r="D89" s="111" t="s">
        <v>585</v>
      </c>
    </row>
    <row r="90" spans="1:4" ht="15.75">
      <c r="A90" s="110" t="s">
        <v>342</v>
      </c>
      <c r="B90" s="110"/>
      <c r="D90" s="111" t="s">
        <v>931</v>
      </c>
    </row>
    <row r="91" spans="1:4" ht="15.75">
      <c r="A91" s="110" t="s">
        <v>368</v>
      </c>
      <c r="B91" s="110"/>
      <c r="D91" s="111" t="s">
        <v>369</v>
      </c>
    </row>
    <row r="92" spans="1:4" ht="15.75">
      <c r="A92" s="110" t="s">
        <v>370</v>
      </c>
      <c r="B92" s="110"/>
      <c r="D92" s="111" t="s">
        <v>941</v>
      </c>
    </row>
    <row r="93" spans="1:4" ht="15.75">
      <c r="A93" s="110" t="s">
        <v>586</v>
      </c>
      <c r="D93" s="111" t="s">
        <v>1518</v>
      </c>
    </row>
    <row r="94" spans="1:4" ht="15.75">
      <c r="A94" s="110" t="s">
        <v>371</v>
      </c>
      <c r="B94" s="110"/>
      <c r="D94" s="111" t="s">
        <v>987</v>
      </c>
    </row>
    <row r="95" spans="1:4" ht="15.75">
      <c r="A95" s="110" t="s">
        <v>587</v>
      </c>
      <c r="B95" s="110"/>
      <c r="D95" s="111" t="s">
        <v>122</v>
      </c>
    </row>
    <row r="96" spans="1:4" ht="15.75">
      <c r="A96" s="110" t="s">
        <v>588</v>
      </c>
      <c r="B96" s="110"/>
      <c r="D96" s="111" t="s">
        <v>1110</v>
      </c>
    </row>
    <row r="97" spans="1:4" ht="15.75">
      <c r="A97" s="110" t="s">
        <v>372</v>
      </c>
      <c r="B97" s="110"/>
      <c r="D97" s="111" t="s">
        <v>854</v>
      </c>
    </row>
    <row r="98" spans="1:4" ht="15.75">
      <c r="A98" s="110" t="s">
        <v>373</v>
      </c>
      <c r="B98" s="110"/>
      <c r="D98" s="111" t="s">
        <v>850</v>
      </c>
    </row>
    <row r="99" spans="1:4" ht="15.75">
      <c r="A99" s="110" t="s">
        <v>374</v>
      </c>
      <c r="B99" s="110"/>
      <c r="D99" s="111" t="s">
        <v>859</v>
      </c>
    </row>
    <row r="100" spans="1:4" ht="15.75">
      <c r="A100" s="110" t="s">
        <v>375</v>
      </c>
      <c r="B100" s="110"/>
      <c r="D100" s="111" t="s">
        <v>856</v>
      </c>
    </row>
    <row r="101" spans="1:4" ht="15.75">
      <c r="A101" s="110" t="s">
        <v>589</v>
      </c>
      <c r="B101" s="110"/>
      <c r="D101" s="111" t="s">
        <v>590</v>
      </c>
    </row>
    <row r="102" spans="1:4" ht="15.75">
      <c r="A102" s="110" t="s">
        <v>591</v>
      </c>
      <c r="D102" s="111" t="s">
        <v>592</v>
      </c>
    </row>
    <row r="103" spans="1:4" ht="15.75">
      <c r="A103" s="110" t="s">
        <v>376</v>
      </c>
      <c r="D103" s="111" t="s">
        <v>847</v>
      </c>
    </row>
    <row r="104" spans="1:4" ht="15.75">
      <c r="A104" s="110" t="s">
        <v>593</v>
      </c>
      <c r="D104" s="111" t="s">
        <v>594</v>
      </c>
    </row>
    <row r="105" spans="1:4" ht="15.75">
      <c r="A105" s="110" t="s">
        <v>335</v>
      </c>
      <c r="B105" s="110"/>
      <c r="D105" s="111" t="s">
        <v>336</v>
      </c>
    </row>
    <row r="106" spans="1:4" ht="15.75">
      <c r="A106" s="110" t="s">
        <v>595</v>
      </c>
      <c r="D106" s="111" t="s">
        <v>840</v>
      </c>
    </row>
    <row r="107" spans="1:4" ht="15.75">
      <c r="A107" s="110" t="s">
        <v>338</v>
      </c>
      <c r="B107" s="110"/>
      <c r="D107" s="111" t="s">
        <v>1195</v>
      </c>
    </row>
    <row r="108" spans="1:4" ht="15.75">
      <c r="A108" s="110" t="s">
        <v>340</v>
      </c>
      <c r="B108" s="110"/>
      <c r="D108" s="111" t="s">
        <v>845</v>
      </c>
    </row>
    <row r="109" spans="1:4" ht="15.75">
      <c r="A109" s="110" t="s">
        <v>688</v>
      </c>
      <c r="D109" s="111" t="s">
        <v>664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Q107"/>
  <sheetViews>
    <sheetView zoomScalePageLayoutView="0" workbookViewId="0" topLeftCell="A1">
      <selection activeCell="A107" sqref="A107:D107"/>
    </sheetView>
  </sheetViews>
  <sheetFormatPr defaultColWidth="9.140625" defaultRowHeight="12.75"/>
  <cols>
    <col min="1" max="1" width="5.421875" style="0" customWidth="1"/>
    <col min="2" max="2" width="23.57421875" style="0" customWidth="1"/>
    <col min="3" max="3" width="23.140625" style="0" customWidth="1"/>
    <col min="4" max="4" width="11.140625" style="0" customWidth="1"/>
    <col min="5" max="5" width="7.140625" style="0" customWidth="1"/>
    <col min="6" max="6" width="7.421875" style="0" customWidth="1"/>
    <col min="7" max="8" width="7.140625" style="0" customWidth="1"/>
    <col min="9" max="10" width="5.421875" style="0" customWidth="1"/>
    <col min="11" max="11" width="4.8515625" style="0" customWidth="1"/>
    <col min="12" max="12" width="5.00390625" style="0" customWidth="1"/>
    <col min="15" max="15" width="8.57421875" style="0" customWidth="1"/>
    <col min="16" max="16" width="15.8515625" style="0" customWidth="1"/>
  </cols>
  <sheetData>
    <row r="2" spans="1:14" ht="18.75">
      <c r="A2" s="1" t="s">
        <v>16</v>
      </c>
      <c r="B2" s="1"/>
      <c r="C2" s="4"/>
      <c r="D2" s="3" t="s">
        <v>17</v>
      </c>
      <c r="E2" s="3"/>
      <c r="F2" s="2"/>
      <c r="G2" s="2"/>
      <c r="H2" s="2"/>
      <c r="I2" s="2"/>
      <c r="J2" s="4"/>
      <c r="K2" s="3" t="s">
        <v>18</v>
      </c>
      <c r="L2" s="4"/>
      <c r="M2" s="4"/>
      <c r="N2" s="7"/>
    </row>
    <row r="3" spans="1:14" ht="12.75">
      <c r="A3" s="8"/>
      <c r="B3" s="8"/>
      <c r="C3" s="7"/>
      <c r="D3" s="7"/>
      <c r="E3" s="7"/>
      <c r="J3" s="7"/>
      <c r="K3" s="7"/>
      <c r="L3" s="7"/>
      <c r="M3" s="7"/>
      <c r="N3" s="7"/>
    </row>
    <row r="4" spans="3:14" ht="12.75">
      <c r="C4" s="256"/>
      <c r="D4" s="7"/>
      <c r="E4" s="7"/>
      <c r="J4" s="7"/>
      <c r="K4" s="7"/>
      <c r="L4" s="7"/>
      <c r="M4" s="7"/>
      <c r="N4" s="7"/>
    </row>
    <row r="5" spans="1:14" ht="12.75">
      <c r="A5" s="8" t="s">
        <v>812</v>
      </c>
      <c r="B5" s="8"/>
      <c r="C5" s="7"/>
      <c r="D5" s="9" t="s">
        <v>813</v>
      </c>
      <c r="E5" s="9"/>
      <c r="J5" s="9" t="s">
        <v>814</v>
      </c>
      <c r="K5" s="9"/>
      <c r="L5" s="7"/>
      <c r="M5" s="7"/>
      <c r="N5" s="7"/>
    </row>
    <row r="6" spans="1:14" ht="12.75">
      <c r="A6" s="8" t="s">
        <v>815</v>
      </c>
      <c r="B6" s="8"/>
      <c r="C6" s="7"/>
      <c r="D6" s="9" t="s">
        <v>816</v>
      </c>
      <c r="E6" s="9"/>
      <c r="J6" s="9" t="s">
        <v>817</v>
      </c>
      <c r="K6" s="9"/>
      <c r="L6" s="7"/>
      <c r="M6" s="7"/>
      <c r="N6" s="7"/>
    </row>
    <row r="7" spans="1:14" ht="12.75">
      <c r="A7" s="8" t="s">
        <v>818</v>
      </c>
      <c r="B7" s="8"/>
      <c r="C7" s="7"/>
      <c r="D7" s="9" t="s">
        <v>819</v>
      </c>
      <c r="E7" s="9"/>
      <c r="J7" s="9" t="s">
        <v>820</v>
      </c>
      <c r="K7" s="9"/>
      <c r="L7" s="7"/>
      <c r="M7" s="7"/>
      <c r="N7" s="7"/>
    </row>
    <row r="8" spans="1:14" ht="12.75">
      <c r="A8" s="8" t="s">
        <v>821</v>
      </c>
      <c r="B8" s="8"/>
      <c r="C8" s="7"/>
      <c r="D8" s="9" t="s">
        <v>822</v>
      </c>
      <c r="E8" s="9"/>
      <c r="J8" s="9" t="s">
        <v>823</v>
      </c>
      <c r="K8" s="9"/>
      <c r="L8" s="7"/>
      <c r="M8" s="7"/>
      <c r="N8" s="7"/>
    </row>
    <row r="9" spans="1:14" ht="12.75">
      <c r="A9" s="8" t="s">
        <v>19</v>
      </c>
      <c r="B9" s="8"/>
      <c r="C9" s="9"/>
      <c r="D9" s="9" t="s">
        <v>20</v>
      </c>
      <c r="E9" s="9"/>
      <c r="J9" s="9" t="s">
        <v>21</v>
      </c>
      <c r="K9" s="9"/>
      <c r="L9" s="9"/>
      <c r="M9" s="9"/>
      <c r="N9" s="9"/>
    </row>
    <row r="10" spans="1:14" ht="12.75">
      <c r="A10" s="8" t="s">
        <v>22</v>
      </c>
      <c r="B10" s="8"/>
      <c r="C10" s="9"/>
      <c r="D10" s="9" t="s">
        <v>23</v>
      </c>
      <c r="E10" s="9"/>
      <c r="J10" s="9" t="s">
        <v>24</v>
      </c>
      <c r="K10" s="9"/>
      <c r="L10" s="9"/>
      <c r="M10" s="9"/>
      <c r="N10" s="9"/>
    </row>
    <row r="11" spans="1:14" ht="12.75">
      <c r="A11" s="8" t="s">
        <v>25</v>
      </c>
      <c r="B11" s="8"/>
      <c r="C11" s="9"/>
      <c r="D11" s="9" t="s">
        <v>26</v>
      </c>
      <c r="E11" s="9"/>
      <c r="J11" s="9" t="s">
        <v>27</v>
      </c>
      <c r="K11" s="9"/>
      <c r="L11" s="9"/>
      <c r="M11" s="9"/>
      <c r="N11" s="9"/>
    </row>
    <row r="12" spans="1:14" ht="12.75">
      <c r="A12" s="8" t="s">
        <v>28</v>
      </c>
      <c r="B12" s="8"/>
      <c r="C12" s="9"/>
      <c r="D12" s="9" t="s">
        <v>29</v>
      </c>
      <c r="E12" s="9"/>
      <c r="J12" s="9" t="s">
        <v>30</v>
      </c>
      <c r="K12" s="9"/>
      <c r="L12" s="9"/>
      <c r="M12" s="9"/>
      <c r="N12" s="9"/>
    </row>
    <row r="13" spans="1:14" ht="12.75">
      <c r="A13" s="8" t="s">
        <v>31</v>
      </c>
      <c r="B13" s="8"/>
      <c r="C13" s="9"/>
      <c r="D13" s="9" t="s">
        <v>32</v>
      </c>
      <c r="E13" s="9"/>
      <c r="J13" s="9" t="s">
        <v>33</v>
      </c>
      <c r="K13" s="9"/>
      <c r="L13" s="9"/>
      <c r="M13" s="9"/>
      <c r="N13" s="9"/>
    </row>
    <row r="14" spans="1:14" ht="12.75">
      <c r="A14" s="8" t="s">
        <v>34</v>
      </c>
      <c r="B14" s="8"/>
      <c r="C14" s="9"/>
      <c r="D14" s="9" t="s">
        <v>35</v>
      </c>
      <c r="E14" s="9"/>
      <c r="J14" s="9" t="s">
        <v>36</v>
      </c>
      <c r="K14" s="9"/>
      <c r="L14" s="9"/>
      <c r="M14" s="9"/>
      <c r="N14" s="9"/>
    </row>
    <row r="15" spans="1:14" ht="12.75">
      <c r="A15" s="8" t="s">
        <v>738</v>
      </c>
      <c r="B15" s="8"/>
      <c r="C15" s="9"/>
      <c r="D15" s="9" t="s">
        <v>709</v>
      </c>
      <c r="E15" s="9"/>
      <c r="J15" s="9" t="s">
        <v>714</v>
      </c>
      <c r="K15" s="9"/>
      <c r="L15" s="9"/>
      <c r="M15" s="9"/>
      <c r="N15" s="9"/>
    </row>
    <row r="16" spans="1:14" ht="12.75">
      <c r="A16" s="8" t="s">
        <v>739</v>
      </c>
      <c r="C16" s="9"/>
      <c r="D16" s="9" t="s">
        <v>710</v>
      </c>
      <c r="J16" s="9" t="s">
        <v>715</v>
      </c>
      <c r="N16" s="9"/>
    </row>
    <row r="17" spans="1:14" ht="12.75">
      <c r="A17" s="8" t="s">
        <v>740</v>
      </c>
      <c r="B17" s="8"/>
      <c r="C17" s="9"/>
      <c r="D17" s="9" t="s">
        <v>711</v>
      </c>
      <c r="E17" s="9"/>
      <c r="J17" s="9" t="s">
        <v>716</v>
      </c>
      <c r="K17" s="9"/>
      <c r="L17" s="9"/>
      <c r="M17" s="9"/>
      <c r="N17" s="9"/>
    </row>
    <row r="18" spans="1:14" ht="12.75">
      <c r="A18" s="8" t="s">
        <v>741</v>
      </c>
      <c r="B18" s="8"/>
      <c r="C18" s="9"/>
      <c r="D18" s="9" t="s">
        <v>712</v>
      </c>
      <c r="E18" s="9"/>
      <c r="J18" s="9" t="s">
        <v>717</v>
      </c>
      <c r="K18" s="9"/>
      <c r="L18" s="9"/>
      <c r="M18" s="9"/>
      <c r="N18" s="9"/>
    </row>
    <row r="19" spans="1:14" ht="12.75">
      <c r="A19" s="8" t="s">
        <v>742</v>
      </c>
      <c r="B19" s="8"/>
      <c r="C19" s="7"/>
      <c r="D19" s="9" t="s">
        <v>713</v>
      </c>
      <c r="E19" s="9"/>
      <c r="F19" s="7"/>
      <c r="G19" s="7"/>
      <c r="H19" s="7"/>
      <c r="I19" s="7"/>
      <c r="J19" s="9" t="s">
        <v>742</v>
      </c>
      <c r="K19" s="9"/>
      <c r="L19" s="9"/>
      <c r="M19" s="9"/>
      <c r="N19" s="7"/>
    </row>
    <row r="21" ht="13.5" thickBot="1"/>
    <row r="22" spans="1:17" ht="13.5" thickBot="1">
      <c r="A22" s="50">
        <v>1</v>
      </c>
      <c r="B22" s="50">
        <v>2</v>
      </c>
      <c r="C22" s="50">
        <v>3</v>
      </c>
      <c r="D22" s="50">
        <v>4</v>
      </c>
      <c r="E22" s="50">
        <v>5</v>
      </c>
      <c r="F22" s="50">
        <v>6</v>
      </c>
      <c r="G22" s="50">
        <v>7</v>
      </c>
      <c r="H22" s="50">
        <v>8</v>
      </c>
      <c r="I22" s="50">
        <v>9</v>
      </c>
      <c r="J22" s="50">
        <v>10</v>
      </c>
      <c r="K22" s="524">
        <v>11</v>
      </c>
      <c r="L22" s="524">
        <v>12</v>
      </c>
      <c r="M22" s="524">
        <v>13</v>
      </c>
      <c r="N22" s="524">
        <v>14</v>
      </c>
      <c r="O22" s="524">
        <v>15</v>
      </c>
      <c r="P22" s="51" t="s">
        <v>708</v>
      </c>
      <c r="Q22" s="240" t="s">
        <v>707</v>
      </c>
    </row>
    <row r="23" spans="1:17" ht="15.75">
      <c r="A23" s="517">
        <v>1</v>
      </c>
      <c r="B23" s="518" t="s">
        <v>731</v>
      </c>
      <c r="C23" s="518" t="s">
        <v>704</v>
      </c>
      <c r="D23" s="519" t="s">
        <v>732</v>
      </c>
      <c r="E23" s="520">
        <v>21.5</v>
      </c>
      <c r="F23" s="520">
        <v>22.2</v>
      </c>
      <c r="G23" s="521">
        <v>33.03</v>
      </c>
      <c r="H23" s="521">
        <v>32.82</v>
      </c>
      <c r="I23" s="520">
        <v>7.7</v>
      </c>
      <c r="J23" s="520">
        <v>7.7</v>
      </c>
      <c r="K23" s="520">
        <v>1</v>
      </c>
      <c r="L23" s="520">
        <v>3</v>
      </c>
      <c r="M23" s="520"/>
      <c r="N23" s="521">
        <v>140.03</v>
      </c>
      <c r="O23" s="241" t="s">
        <v>839</v>
      </c>
      <c r="P23" s="522" t="s">
        <v>664</v>
      </c>
      <c r="Q23" s="523" t="s">
        <v>733</v>
      </c>
    </row>
    <row r="24" spans="1:17" ht="12.75">
      <c r="A24" s="176">
        <v>2</v>
      </c>
      <c r="B24" s="26" t="s">
        <v>37</v>
      </c>
      <c r="C24" s="26" t="s">
        <v>948</v>
      </c>
      <c r="D24" s="27">
        <v>1973</v>
      </c>
      <c r="E24" s="32" t="s">
        <v>38</v>
      </c>
      <c r="F24" s="32" t="s">
        <v>1089</v>
      </c>
      <c r="G24" s="32" t="s">
        <v>39</v>
      </c>
      <c r="H24" s="32" t="s">
        <v>1202</v>
      </c>
      <c r="I24" s="32" t="s">
        <v>40</v>
      </c>
      <c r="J24" s="32" t="s">
        <v>41</v>
      </c>
      <c r="K24" s="32" t="s">
        <v>1409</v>
      </c>
      <c r="L24" s="300"/>
      <c r="M24" s="27"/>
      <c r="N24" s="33">
        <v>138.4</v>
      </c>
      <c r="O24" s="32" t="s">
        <v>839</v>
      </c>
      <c r="P24" s="29" t="s">
        <v>1302</v>
      </c>
      <c r="Q24" s="508"/>
    </row>
    <row r="25" spans="1:17" ht="12.75">
      <c r="A25" s="176">
        <v>3</v>
      </c>
      <c r="B25" s="26" t="s">
        <v>42</v>
      </c>
      <c r="C25" s="26" t="s">
        <v>891</v>
      </c>
      <c r="D25" s="27">
        <v>1974</v>
      </c>
      <c r="E25" s="32" t="s">
        <v>43</v>
      </c>
      <c r="F25" s="32" t="s">
        <v>44</v>
      </c>
      <c r="G25" s="32" t="s">
        <v>45</v>
      </c>
      <c r="H25" s="32" t="s">
        <v>46</v>
      </c>
      <c r="I25" s="32" t="s">
        <v>47</v>
      </c>
      <c r="J25" s="32" t="s">
        <v>1639</v>
      </c>
      <c r="K25" s="32" t="s">
        <v>1409</v>
      </c>
      <c r="L25" s="388"/>
      <c r="M25" s="32" t="s">
        <v>1189</v>
      </c>
      <c r="N25" s="33">
        <v>137.75</v>
      </c>
      <c r="O25" s="32" t="s">
        <v>839</v>
      </c>
      <c r="P25" s="29" t="s">
        <v>1745</v>
      </c>
      <c r="Q25" s="508"/>
    </row>
    <row r="26" spans="1:17" ht="12.75">
      <c r="A26" s="176">
        <v>4</v>
      </c>
      <c r="B26" s="26" t="s">
        <v>48</v>
      </c>
      <c r="C26" s="26" t="s">
        <v>891</v>
      </c>
      <c r="D26" s="27">
        <v>1974</v>
      </c>
      <c r="E26" s="32" t="s">
        <v>1251</v>
      </c>
      <c r="F26" s="28" t="s">
        <v>43</v>
      </c>
      <c r="G26" s="32" t="s">
        <v>49</v>
      </c>
      <c r="H26" s="32" t="s">
        <v>1203</v>
      </c>
      <c r="I26" s="32" t="s">
        <v>50</v>
      </c>
      <c r="J26" s="32" t="s">
        <v>51</v>
      </c>
      <c r="K26" s="32" t="s">
        <v>1403</v>
      </c>
      <c r="L26" s="388"/>
      <c r="M26" s="32" t="s">
        <v>1189</v>
      </c>
      <c r="N26" s="33">
        <v>136.2</v>
      </c>
      <c r="O26" s="27" t="s">
        <v>839</v>
      </c>
      <c r="P26" s="25" t="s">
        <v>1331</v>
      </c>
      <c r="Q26" s="508"/>
    </row>
    <row r="27" spans="1:17" ht="12.75">
      <c r="A27" s="176">
        <v>5</v>
      </c>
      <c r="B27" s="26" t="s">
        <v>982</v>
      </c>
      <c r="C27" s="26" t="s">
        <v>862</v>
      </c>
      <c r="D27" s="27">
        <v>1989</v>
      </c>
      <c r="E27" s="28" t="s">
        <v>8</v>
      </c>
      <c r="F27" s="28" t="s">
        <v>44</v>
      </c>
      <c r="G27" s="32" t="s">
        <v>52</v>
      </c>
      <c r="H27" s="28" t="s">
        <v>53</v>
      </c>
      <c r="I27" s="28" t="s">
        <v>54</v>
      </c>
      <c r="J27" s="28" t="s">
        <v>1173</v>
      </c>
      <c r="K27" s="28" t="s">
        <v>1213</v>
      </c>
      <c r="L27" s="388"/>
      <c r="M27" s="28" t="s">
        <v>1125</v>
      </c>
      <c r="N27" s="33">
        <v>135.8</v>
      </c>
      <c r="O27" s="32" t="s">
        <v>839</v>
      </c>
      <c r="P27" s="29" t="s">
        <v>931</v>
      </c>
      <c r="Q27" s="508"/>
    </row>
    <row r="28" spans="1:17" ht="12.75">
      <c r="A28" s="176">
        <v>6</v>
      </c>
      <c r="B28" s="262" t="s">
        <v>55</v>
      </c>
      <c r="C28" s="262" t="s">
        <v>862</v>
      </c>
      <c r="D28" s="263">
        <v>2008</v>
      </c>
      <c r="E28" s="264">
        <v>22.4</v>
      </c>
      <c r="F28" s="264">
        <v>21.5</v>
      </c>
      <c r="G28" s="264">
        <v>30.6</v>
      </c>
      <c r="H28" s="264">
        <v>31</v>
      </c>
      <c r="I28" s="264">
        <v>8.2</v>
      </c>
      <c r="J28" s="264">
        <v>8.1</v>
      </c>
      <c r="K28" s="99">
        <v>5</v>
      </c>
      <c r="L28" s="388"/>
      <c r="M28" s="99"/>
      <c r="N28" s="265">
        <v>135.65</v>
      </c>
      <c r="O28" s="27" t="s">
        <v>839</v>
      </c>
      <c r="P28" s="25" t="s">
        <v>843</v>
      </c>
      <c r="Q28" s="508"/>
    </row>
    <row r="29" spans="1:17" ht="12.75">
      <c r="A29" s="176">
        <v>7</v>
      </c>
      <c r="B29" s="26" t="s">
        <v>56</v>
      </c>
      <c r="C29" s="26" t="s">
        <v>872</v>
      </c>
      <c r="D29" s="27">
        <v>1984</v>
      </c>
      <c r="E29" s="32" t="s">
        <v>57</v>
      </c>
      <c r="F29" s="32" t="s">
        <v>1137</v>
      </c>
      <c r="G29" s="32" t="s">
        <v>58</v>
      </c>
      <c r="H29" s="32" t="s">
        <v>59</v>
      </c>
      <c r="I29" s="32" t="s">
        <v>1157</v>
      </c>
      <c r="J29" s="32" t="s">
        <v>1157</v>
      </c>
      <c r="K29" s="32" t="s">
        <v>1213</v>
      </c>
      <c r="L29" s="388"/>
      <c r="M29" s="32"/>
      <c r="N29" s="33">
        <v>135.55</v>
      </c>
      <c r="O29" s="27" t="s">
        <v>839</v>
      </c>
      <c r="P29" s="29" t="s">
        <v>1083</v>
      </c>
      <c r="Q29" s="508"/>
    </row>
    <row r="30" spans="1:17" ht="12.75">
      <c r="A30" s="176">
        <v>8</v>
      </c>
      <c r="B30" s="262" t="s">
        <v>60</v>
      </c>
      <c r="C30" s="262" t="s">
        <v>872</v>
      </c>
      <c r="D30" s="266">
        <v>2014</v>
      </c>
      <c r="E30" s="264">
        <v>24.1</v>
      </c>
      <c r="F30" s="264">
        <v>24.7</v>
      </c>
      <c r="G30" s="265">
        <v>29.68</v>
      </c>
      <c r="H30" s="265">
        <v>29.6</v>
      </c>
      <c r="I30" s="264">
        <v>8</v>
      </c>
      <c r="J30" s="264">
        <v>8.2</v>
      </c>
      <c r="K30" s="99">
        <v>5</v>
      </c>
      <c r="L30" s="388"/>
      <c r="M30" s="19"/>
      <c r="N30" s="265">
        <v>134.52</v>
      </c>
      <c r="O30" s="27" t="s">
        <v>839</v>
      </c>
      <c r="P30" s="19" t="s">
        <v>1064</v>
      </c>
      <c r="Q30" s="508"/>
    </row>
    <row r="31" spans="1:17" ht="12.75">
      <c r="A31" s="176">
        <v>9</v>
      </c>
      <c r="B31" s="262" t="s">
        <v>61</v>
      </c>
      <c r="C31" s="262" t="s">
        <v>888</v>
      </c>
      <c r="D31" s="263">
        <v>2006</v>
      </c>
      <c r="E31" s="264">
        <v>24.8</v>
      </c>
      <c r="F31" s="264">
        <v>24.6</v>
      </c>
      <c r="G31" s="264">
        <v>29.2</v>
      </c>
      <c r="H31" s="264">
        <v>28.7</v>
      </c>
      <c r="I31" s="264">
        <v>8.8</v>
      </c>
      <c r="J31" s="264">
        <v>8.9</v>
      </c>
      <c r="K31" s="99">
        <v>5</v>
      </c>
      <c r="L31" s="388"/>
      <c r="M31" s="99"/>
      <c r="N31" s="265">
        <v>134.25</v>
      </c>
      <c r="O31" s="27" t="s">
        <v>839</v>
      </c>
      <c r="P31" s="25" t="s">
        <v>843</v>
      </c>
      <c r="Q31" s="508"/>
    </row>
    <row r="32" spans="1:17" ht="14.25" customHeight="1">
      <c r="A32" s="176">
        <v>10</v>
      </c>
      <c r="B32" s="26" t="s">
        <v>865</v>
      </c>
      <c r="C32" s="26" t="s">
        <v>959</v>
      </c>
      <c r="D32" s="45">
        <v>1986</v>
      </c>
      <c r="E32" s="28" t="s">
        <v>62</v>
      </c>
      <c r="F32" s="28" t="s">
        <v>46</v>
      </c>
      <c r="G32" s="28" t="s">
        <v>15</v>
      </c>
      <c r="H32" s="28" t="s">
        <v>1996</v>
      </c>
      <c r="I32" s="28" t="s">
        <v>1639</v>
      </c>
      <c r="J32" s="28" t="s">
        <v>63</v>
      </c>
      <c r="K32" s="28" t="s">
        <v>1096</v>
      </c>
      <c r="L32" s="388"/>
      <c r="M32" s="28" t="s">
        <v>1125</v>
      </c>
      <c r="N32" s="33">
        <v>134.15</v>
      </c>
      <c r="O32" s="32" t="s">
        <v>839</v>
      </c>
      <c r="P32" s="29" t="s">
        <v>931</v>
      </c>
      <c r="Q32" s="508"/>
    </row>
    <row r="33" spans="1:17" ht="12.75">
      <c r="A33" s="176">
        <v>11</v>
      </c>
      <c r="B33" s="262" t="s">
        <v>64</v>
      </c>
      <c r="C33" s="262" t="s">
        <v>951</v>
      </c>
      <c r="D33" s="266">
        <v>2014</v>
      </c>
      <c r="E33" s="264">
        <v>25.8</v>
      </c>
      <c r="F33" s="264">
        <v>25.3</v>
      </c>
      <c r="G33" s="265">
        <v>29.92</v>
      </c>
      <c r="H33" s="265">
        <v>29.04</v>
      </c>
      <c r="I33" s="264">
        <v>7.9</v>
      </c>
      <c r="J33" s="264">
        <v>7.8</v>
      </c>
      <c r="K33" s="99">
        <v>4</v>
      </c>
      <c r="L33" s="388"/>
      <c r="M33" s="264"/>
      <c r="N33" s="265">
        <v>133.69</v>
      </c>
      <c r="O33" s="27" t="s">
        <v>839</v>
      </c>
      <c r="P33" s="267" t="s">
        <v>65</v>
      </c>
      <c r="Q33" s="508"/>
    </row>
    <row r="34" spans="1:17" ht="12.75">
      <c r="A34" s="176">
        <v>12</v>
      </c>
      <c r="B34" s="19" t="s">
        <v>66</v>
      </c>
      <c r="C34" s="19" t="s">
        <v>866</v>
      </c>
      <c r="D34" s="31">
        <v>2001</v>
      </c>
      <c r="E34" s="32" t="s">
        <v>67</v>
      </c>
      <c r="F34" s="32" t="s">
        <v>1170</v>
      </c>
      <c r="G34" s="32" t="s">
        <v>1995</v>
      </c>
      <c r="H34" s="32" t="s">
        <v>68</v>
      </c>
      <c r="I34" s="32" t="s">
        <v>69</v>
      </c>
      <c r="J34" s="32" t="s">
        <v>40</v>
      </c>
      <c r="K34" s="28" t="s">
        <v>1213</v>
      </c>
      <c r="L34" s="388"/>
      <c r="M34" s="27"/>
      <c r="N34" s="33">
        <v>133.05</v>
      </c>
      <c r="O34" s="27" t="s">
        <v>839</v>
      </c>
      <c r="P34" s="29" t="s">
        <v>854</v>
      </c>
      <c r="Q34" s="508"/>
    </row>
    <row r="35" spans="1:17" ht="12.75">
      <c r="A35" s="176">
        <v>13</v>
      </c>
      <c r="B35" s="48" t="s">
        <v>70</v>
      </c>
      <c r="C35" s="48" t="s">
        <v>888</v>
      </c>
      <c r="D35" s="44">
        <v>1990</v>
      </c>
      <c r="E35" s="32" t="s">
        <v>57</v>
      </c>
      <c r="F35" s="32" t="s">
        <v>1251</v>
      </c>
      <c r="G35" s="32" t="s">
        <v>9</v>
      </c>
      <c r="H35" s="32" t="s">
        <v>1202</v>
      </c>
      <c r="I35" s="32" t="s">
        <v>54</v>
      </c>
      <c r="J35" s="32" t="s">
        <v>69</v>
      </c>
      <c r="K35" s="32" t="s">
        <v>1172</v>
      </c>
      <c r="L35" s="388"/>
      <c r="M35" s="199"/>
      <c r="N35" s="33">
        <v>132.15</v>
      </c>
      <c r="O35" s="32" t="s">
        <v>839</v>
      </c>
      <c r="P35" s="25" t="s">
        <v>868</v>
      </c>
      <c r="Q35" s="508"/>
    </row>
    <row r="36" spans="1:17" ht="12.75">
      <c r="A36" s="176">
        <v>14</v>
      </c>
      <c r="B36" s="509" t="s">
        <v>734</v>
      </c>
      <c r="C36" s="509" t="s">
        <v>705</v>
      </c>
      <c r="D36" s="510">
        <v>2012</v>
      </c>
      <c r="E36" s="511">
        <v>23.9</v>
      </c>
      <c r="F36" s="511">
        <v>23.6</v>
      </c>
      <c r="G36" s="512">
        <v>29.74</v>
      </c>
      <c r="H36" s="512">
        <v>29.55</v>
      </c>
      <c r="I36" s="511">
        <v>7.4</v>
      </c>
      <c r="J36" s="511">
        <v>7.5</v>
      </c>
      <c r="K36" s="511">
        <v>2</v>
      </c>
      <c r="L36" s="511">
        <v>2.5</v>
      </c>
      <c r="M36" s="511"/>
      <c r="N36" s="512">
        <v>132.09</v>
      </c>
      <c r="O36" s="408" t="s">
        <v>839</v>
      </c>
      <c r="P36" s="418" t="s">
        <v>664</v>
      </c>
      <c r="Q36" s="513">
        <v>7</v>
      </c>
    </row>
    <row r="37" spans="1:17" ht="12.75">
      <c r="A37" s="176">
        <v>15</v>
      </c>
      <c r="B37" s="262" t="s">
        <v>71</v>
      </c>
      <c r="C37" s="262" t="s">
        <v>948</v>
      </c>
      <c r="D37" s="263">
        <v>2014</v>
      </c>
      <c r="E37" s="264">
        <v>24</v>
      </c>
      <c r="F37" s="264">
        <v>23.8</v>
      </c>
      <c r="G37" s="265">
        <v>28.76</v>
      </c>
      <c r="H37" s="265">
        <v>28.64</v>
      </c>
      <c r="I37" s="264">
        <v>8.6</v>
      </c>
      <c r="J37" s="264">
        <v>8.6</v>
      </c>
      <c r="K37" s="264">
        <v>4.5</v>
      </c>
      <c r="L37" s="388"/>
      <c r="M37" s="19"/>
      <c r="N37" s="265">
        <v>131.7</v>
      </c>
      <c r="O37" s="27" t="s">
        <v>839</v>
      </c>
      <c r="P37" s="19" t="s">
        <v>845</v>
      </c>
      <c r="Q37" s="508"/>
    </row>
    <row r="38" spans="1:17" ht="12.75">
      <c r="A38" s="176">
        <v>16</v>
      </c>
      <c r="B38" s="26" t="s">
        <v>72</v>
      </c>
      <c r="C38" s="26" t="s">
        <v>852</v>
      </c>
      <c r="D38" s="27">
        <v>1982</v>
      </c>
      <c r="E38" s="32" t="s">
        <v>73</v>
      </c>
      <c r="F38" s="32" t="s">
        <v>74</v>
      </c>
      <c r="G38" s="32" t="s">
        <v>39</v>
      </c>
      <c r="H38" s="32" t="s">
        <v>10</v>
      </c>
      <c r="I38" s="32" t="s">
        <v>75</v>
      </c>
      <c r="J38" s="32" t="s">
        <v>75</v>
      </c>
      <c r="K38" s="32" t="s">
        <v>1403</v>
      </c>
      <c r="L38" s="388"/>
      <c r="M38" s="27"/>
      <c r="N38" s="33">
        <v>131.7</v>
      </c>
      <c r="O38" s="27" t="s">
        <v>839</v>
      </c>
      <c r="P38" s="29" t="s">
        <v>1174</v>
      </c>
      <c r="Q38" s="508"/>
    </row>
    <row r="39" spans="1:17" ht="12.75">
      <c r="A39" s="176">
        <v>17</v>
      </c>
      <c r="B39" s="26" t="s">
        <v>76</v>
      </c>
      <c r="C39" s="26" t="s">
        <v>838</v>
      </c>
      <c r="D39" s="27">
        <v>1986</v>
      </c>
      <c r="E39" s="32" t="s">
        <v>74</v>
      </c>
      <c r="F39" s="32" t="s">
        <v>77</v>
      </c>
      <c r="G39" s="32" t="s">
        <v>68</v>
      </c>
      <c r="H39" s="32" t="s">
        <v>78</v>
      </c>
      <c r="I39" s="32" t="s">
        <v>1157</v>
      </c>
      <c r="J39" s="32" t="s">
        <v>1157</v>
      </c>
      <c r="K39" s="32" t="s">
        <v>1213</v>
      </c>
      <c r="L39" s="388"/>
      <c r="M39" s="32"/>
      <c r="N39" s="33">
        <v>131.55</v>
      </c>
      <c r="O39" s="27" t="s">
        <v>839</v>
      </c>
      <c r="P39" s="29" t="s">
        <v>1083</v>
      </c>
      <c r="Q39" s="508"/>
    </row>
    <row r="40" spans="1:17" ht="12.75">
      <c r="A40" s="176">
        <v>18</v>
      </c>
      <c r="B40" s="26" t="s">
        <v>79</v>
      </c>
      <c r="C40" s="26" t="s">
        <v>862</v>
      </c>
      <c r="D40" s="31">
        <v>1991</v>
      </c>
      <c r="E40" s="32" t="s">
        <v>80</v>
      </c>
      <c r="F40" s="32" t="s">
        <v>81</v>
      </c>
      <c r="G40" s="32" t="s">
        <v>58</v>
      </c>
      <c r="H40" s="32" t="s">
        <v>82</v>
      </c>
      <c r="I40" s="32" t="s">
        <v>51</v>
      </c>
      <c r="J40" s="32" t="s">
        <v>51</v>
      </c>
      <c r="K40" s="28" t="s">
        <v>1627</v>
      </c>
      <c r="L40" s="388"/>
      <c r="M40" s="27"/>
      <c r="N40" s="33">
        <v>131.5</v>
      </c>
      <c r="O40" s="32" t="s">
        <v>839</v>
      </c>
      <c r="P40" s="29" t="s">
        <v>944</v>
      </c>
      <c r="Q40" s="508"/>
    </row>
    <row r="41" spans="1:17" ht="12.75">
      <c r="A41" s="176">
        <v>19</v>
      </c>
      <c r="B41" s="262" t="s">
        <v>1562</v>
      </c>
      <c r="C41" s="262" t="s">
        <v>866</v>
      </c>
      <c r="D41" s="263">
        <v>2010</v>
      </c>
      <c r="E41" s="264">
        <v>28</v>
      </c>
      <c r="F41" s="264">
        <v>27.8</v>
      </c>
      <c r="G41" s="264">
        <v>27.37</v>
      </c>
      <c r="H41" s="264">
        <v>27.94</v>
      </c>
      <c r="I41" s="264">
        <v>7.9</v>
      </c>
      <c r="J41" s="264">
        <v>7.7</v>
      </c>
      <c r="K41" s="99">
        <v>5</v>
      </c>
      <c r="L41" s="388"/>
      <c r="M41" s="99"/>
      <c r="N41" s="265">
        <v>131.47</v>
      </c>
      <c r="O41" s="27" t="s">
        <v>839</v>
      </c>
      <c r="P41" s="267" t="s">
        <v>847</v>
      </c>
      <c r="Q41" s="508"/>
    </row>
    <row r="42" spans="1:17" ht="12.75">
      <c r="A42" s="176">
        <v>20</v>
      </c>
      <c r="B42" s="268" t="s">
        <v>1901</v>
      </c>
      <c r="C42" s="268" t="s">
        <v>883</v>
      </c>
      <c r="D42" s="269">
        <v>2013</v>
      </c>
      <c r="E42" s="270">
        <v>24.7</v>
      </c>
      <c r="F42" s="270">
        <v>23.1</v>
      </c>
      <c r="G42" s="270">
        <v>29</v>
      </c>
      <c r="H42" s="270">
        <v>29.1</v>
      </c>
      <c r="I42" s="270">
        <v>8</v>
      </c>
      <c r="J42" s="270">
        <v>8.2</v>
      </c>
      <c r="K42" s="270">
        <v>4</v>
      </c>
      <c r="L42" s="388"/>
      <c r="M42" s="270" t="s">
        <v>1130</v>
      </c>
      <c r="N42" s="271">
        <v>131.25</v>
      </c>
      <c r="O42" s="272" t="s">
        <v>839</v>
      </c>
      <c r="P42" s="25" t="s">
        <v>83</v>
      </c>
      <c r="Q42" s="508"/>
    </row>
    <row r="43" spans="1:17" ht="12.75">
      <c r="A43" s="176">
        <v>21</v>
      </c>
      <c r="B43" s="262" t="s">
        <v>927</v>
      </c>
      <c r="C43" s="262" t="s">
        <v>862</v>
      </c>
      <c r="D43" s="263">
        <v>2005</v>
      </c>
      <c r="E43" s="264">
        <v>20.5</v>
      </c>
      <c r="F43" s="264">
        <v>22.4</v>
      </c>
      <c r="G43" s="264">
        <v>29.8</v>
      </c>
      <c r="H43" s="264">
        <v>30.3</v>
      </c>
      <c r="I43" s="264">
        <v>8.1</v>
      </c>
      <c r="J43" s="264">
        <v>8</v>
      </c>
      <c r="K43" s="99">
        <v>3.5</v>
      </c>
      <c r="L43" s="388"/>
      <c r="M43" s="99"/>
      <c r="N43" s="265">
        <v>131.2</v>
      </c>
      <c r="O43" s="27" t="s">
        <v>839</v>
      </c>
      <c r="P43" s="25" t="s">
        <v>859</v>
      </c>
      <c r="Q43" s="508"/>
    </row>
    <row r="44" spans="1:17" ht="12.75">
      <c r="A44" s="176">
        <v>22</v>
      </c>
      <c r="B44" s="26" t="s">
        <v>84</v>
      </c>
      <c r="C44" s="26" t="s">
        <v>866</v>
      </c>
      <c r="D44" s="27">
        <v>1975</v>
      </c>
      <c r="E44" s="32" t="s">
        <v>74</v>
      </c>
      <c r="F44" s="32" t="s">
        <v>1151</v>
      </c>
      <c r="G44" s="32" t="s">
        <v>62</v>
      </c>
      <c r="H44" s="32" t="s">
        <v>1977</v>
      </c>
      <c r="I44" s="32" t="s">
        <v>50</v>
      </c>
      <c r="J44" s="32" t="s">
        <v>85</v>
      </c>
      <c r="K44" s="32" t="s">
        <v>1409</v>
      </c>
      <c r="L44" s="388"/>
      <c r="M44" s="32" t="s">
        <v>1189</v>
      </c>
      <c r="N44" s="33">
        <v>131.15</v>
      </c>
      <c r="O44" s="27" t="s">
        <v>839</v>
      </c>
      <c r="P44" s="29" t="s">
        <v>1314</v>
      </c>
      <c r="Q44" s="508"/>
    </row>
    <row r="45" spans="1:17" ht="12.75">
      <c r="A45" s="176">
        <v>23</v>
      </c>
      <c r="B45" s="26" t="s">
        <v>86</v>
      </c>
      <c r="C45" s="26" t="s">
        <v>852</v>
      </c>
      <c r="D45" s="27">
        <v>1976</v>
      </c>
      <c r="E45" s="32" t="s">
        <v>1251</v>
      </c>
      <c r="F45" s="32" t="s">
        <v>1117</v>
      </c>
      <c r="G45" s="32" t="s">
        <v>1996</v>
      </c>
      <c r="H45" s="32" t="s">
        <v>9</v>
      </c>
      <c r="I45" s="32" t="s">
        <v>87</v>
      </c>
      <c r="J45" s="32" t="s">
        <v>87</v>
      </c>
      <c r="K45" s="32" t="s">
        <v>1409</v>
      </c>
      <c r="L45" s="388"/>
      <c r="M45" s="32"/>
      <c r="N45" s="33">
        <v>131.05</v>
      </c>
      <c r="O45" s="32" t="s">
        <v>839</v>
      </c>
      <c r="P45" s="29" t="s">
        <v>1364</v>
      </c>
      <c r="Q45" s="508"/>
    </row>
    <row r="46" spans="1:17" ht="12.75">
      <c r="A46" s="176">
        <v>24</v>
      </c>
      <c r="B46" s="26" t="s">
        <v>88</v>
      </c>
      <c r="C46" s="26" t="s">
        <v>862</v>
      </c>
      <c r="D46" s="27">
        <v>1979</v>
      </c>
      <c r="E46" s="32" t="s">
        <v>1972</v>
      </c>
      <c r="F46" s="32" t="s">
        <v>1074</v>
      </c>
      <c r="G46" s="32" t="s">
        <v>1996</v>
      </c>
      <c r="H46" s="32" t="s">
        <v>9</v>
      </c>
      <c r="I46" s="32" t="s">
        <v>87</v>
      </c>
      <c r="J46" s="32" t="s">
        <v>87</v>
      </c>
      <c r="K46" s="32" t="s">
        <v>1409</v>
      </c>
      <c r="L46" s="388"/>
      <c r="M46" s="32"/>
      <c r="N46" s="33">
        <v>131.05</v>
      </c>
      <c r="O46" s="32" t="s">
        <v>839</v>
      </c>
      <c r="P46" s="29" t="s">
        <v>1364</v>
      </c>
      <c r="Q46" s="508"/>
    </row>
    <row r="47" spans="1:17" ht="12.75">
      <c r="A47" s="176">
        <v>25</v>
      </c>
      <c r="B47" s="262" t="s">
        <v>89</v>
      </c>
      <c r="C47" s="262" t="s">
        <v>885</v>
      </c>
      <c r="D47" s="263">
        <v>2008</v>
      </c>
      <c r="E47" s="264">
        <v>23.1</v>
      </c>
      <c r="F47" s="264">
        <v>22.8</v>
      </c>
      <c r="G47" s="264">
        <v>28.9</v>
      </c>
      <c r="H47" s="264">
        <v>28.5</v>
      </c>
      <c r="I47" s="264">
        <v>8.4</v>
      </c>
      <c r="J47" s="264">
        <v>8.3</v>
      </c>
      <c r="K47" s="99">
        <v>5</v>
      </c>
      <c r="L47" s="388"/>
      <c r="M47" s="99"/>
      <c r="N47" s="265">
        <v>130.75</v>
      </c>
      <c r="O47" s="27" t="s">
        <v>839</v>
      </c>
      <c r="P47" s="25" t="s">
        <v>843</v>
      </c>
      <c r="Q47" s="508"/>
    </row>
    <row r="48" spans="1:17" ht="12.75">
      <c r="A48" s="176">
        <v>26</v>
      </c>
      <c r="B48" s="262" t="s">
        <v>1418</v>
      </c>
      <c r="C48" s="262" t="s">
        <v>888</v>
      </c>
      <c r="D48" s="263">
        <v>2013</v>
      </c>
      <c r="E48" s="264">
        <v>23.2</v>
      </c>
      <c r="F48" s="264">
        <v>23.5</v>
      </c>
      <c r="G48" s="265">
        <v>29.17</v>
      </c>
      <c r="H48" s="265">
        <v>29.05</v>
      </c>
      <c r="I48" s="264">
        <v>7.5</v>
      </c>
      <c r="J48" s="264">
        <v>7.5</v>
      </c>
      <c r="K48" s="264">
        <v>5</v>
      </c>
      <c r="L48" s="388"/>
      <c r="M48" s="264"/>
      <c r="N48" s="265">
        <v>130.68</v>
      </c>
      <c r="O48" s="27" t="s">
        <v>839</v>
      </c>
      <c r="P48" s="267" t="s">
        <v>845</v>
      </c>
      <c r="Q48" s="508"/>
    </row>
    <row r="49" spans="1:17" ht="12.75">
      <c r="A49" s="176">
        <v>27</v>
      </c>
      <c r="B49" s="509" t="s">
        <v>735</v>
      </c>
      <c r="C49" s="509" t="s">
        <v>706</v>
      </c>
      <c r="D49" s="514" t="s">
        <v>736</v>
      </c>
      <c r="E49" s="511">
        <v>24</v>
      </c>
      <c r="F49" s="511">
        <v>23.9</v>
      </c>
      <c r="G49" s="512">
        <v>29.17</v>
      </c>
      <c r="H49" s="512">
        <v>29.45</v>
      </c>
      <c r="I49" s="511">
        <v>7.2</v>
      </c>
      <c r="J49" s="511">
        <v>7.4</v>
      </c>
      <c r="K49" s="511">
        <v>1</v>
      </c>
      <c r="L49" s="511">
        <v>3</v>
      </c>
      <c r="M49" s="511"/>
      <c r="N49" s="512">
        <v>130.48</v>
      </c>
      <c r="O49" s="515" t="s">
        <v>839</v>
      </c>
      <c r="P49" s="418" t="s">
        <v>664</v>
      </c>
      <c r="Q49" s="516" t="s">
        <v>737</v>
      </c>
    </row>
    <row r="50" spans="1:17" ht="12.75">
      <c r="A50" s="176">
        <v>28</v>
      </c>
      <c r="B50" s="26" t="s">
        <v>90</v>
      </c>
      <c r="C50" s="26" t="s">
        <v>862</v>
      </c>
      <c r="D50" s="27">
        <v>1986</v>
      </c>
      <c r="E50" s="32" t="s">
        <v>81</v>
      </c>
      <c r="F50" s="32" t="s">
        <v>1253</v>
      </c>
      <c r="G50" s="32" t="s">
        <v>9</v>
      </c>
      <c r="H50" s="32" t="s">
        <v>9</v>
      </c>
      <c r="I50" s="32" t="s">
        <v>1157</v>
      </c>
      <c r="J50" s="32" t="s">
        <v>1157</v>
      </c>
      <c r="K50" s="32" t="s">
        <v>1213</v>
      </c>
      <c r="L50" s="388"/>
      <c r="M50" s="32"/>
      <c r="N50" s="33">
        <v>130.45</v>
      </c>
      <c r="O50" s="27" t="s">
        <v>839</v>
      </c>
      <c r="P50" s="29" t="s">
        <v>1083</v>
      </c>
      <c r="Q50" s="508"/>
    </row>
    <row r="51" spans="1:17" ht="13.5" customHeight="1">
      <c r="A51" s="176">
        <v>29</v>
      </c>
      <c r="B51" s="268" t="s">
        <v>91</v>
      </c>
      <c r="C51" s="273" t="s">
        <v>878</v>
      </c>
      <c r="D51" s="272">
        <v>2013</v>
      </c>
      <c r="E51" s="272">
        <v>20.3</v>
      </c>
      <c r="F51" s="272">
        <v>20.3</v>
      </c>
      <c r="G51" s="274">
        <v>30</v>
      </c>
      <c r="H51" s="274">
        <v>29</v>
      </c>
      <c r="I51" s="272">
        <v>8.1</v>
      </c>
      <c r="J51" s="272">
        <v>8.1</v>
      </c>
      <c r="K51" s="274">
        <v>5</v>
      </c>
      <c r="L51" s="388"/>
      <c r="M51" s="272"/>
      <c r="N51" s="275">
        <v>130</v>
      </c>
      <c r="O51" s="272" t="s">
        <v>839</v>
      </c>
      <c r="P51" s="25" t="s">
        <v>1193</v>
      </c>
      <c r="Q51" s="508"/>
    </row>
    <row r="52" spans="1:17" ht="12.75">
      <c r="A52" s="176">
        <v>30</v>
      </c>
      <c r="B52" s="26" t="s">
        <v>92</v>
      </c>
      <c r="C52" s="26" t="s">
        <v>888</v>
      </c>
      <c r="D52" s="31">
        <v>1972</v>
      </c>
      <c r="E52" s="32"/>
      <c r="F52" s="32"/>
      <c r="G52" s="32"/>
      <c r="H52" s="32"/>
      <c r="I52" s="32"/>
      <c r="J52" s="32"/>
      <c r="K52" s="27"/>
      <c r="L52" s="388"/>
      <c r="M52" s="27"/>
      <c r="N52" s="33">
        <v>130</v>
      </c>
      <c r="O52" s="32" t="s">
        <v>839</v>
      </c>
      <c r="P52" s="29" t="s">
        <v>1447</v>
      </c>
      <c r="Q52" s="508"/>
    </row>
    <row r="53" spans="1:17" ht="12.75">
      <c r="A53" s="176">
        <v>31</v>
      </c>
      <c r="B53" s="262" t="s">
        <v>992</v>
      </c>
      <c r="C53" s="262" t="s">
        <v>888</v>
      </c>
      <c r="D53" s="263">
        <v>2012</v>
      </c>
      <c r="E53" s="264">
        <v>24.1</v>
      </c>
      <c r="F53" s="264">
        <v>24.6</v>
      </c>
      <c r="G53" s="265">
        <v>28.61</v>
      </c>
      <c r="H53" s="265">
        <v>28.08</v>
      </c>
      <c r="I53" s="264">
        <v>7.7</v>
      </c>
      <c r="J53" s="264">
        <v>7.8</v>
      </c>
      <c r="K53" s="264">
        <v>5</v>
      </c>
      <c r="L53" s="388"/>
      <c r="M53" s="264"/>
      <c r="N53" s="265">
        <v>129.89</v>
      </c>
      <c r="O53" s="27" t="s">
        <v>839</v>
      </c>
      <c r="P53" s="19" t="s">
        <v>845</v>
      </c>
      <c r="Q53" s="508"/>
    </row>
    <row r="54" spans="1:17" ht="12.75">
      <c r="A54" s="176">
        <v>32</v>
      </c>
      <c r="B54" s="19" t="s">
        <v>93</v>
      </c>
      <c r="C54" s="19" t="s">
        <v>852</v>
      </c>
      <c r="D54" s="27">
        <v>2014</v>
      </c>
      <c r="E54" s="99">
        <v>23</v>
      </c>
      <c r="F54" s="99">
        <v>23.2</v>
      </c>
      <c r="G54" s="23">
        <v>28.52</v>
      </c>
      <c r="H54" s="23">
        <v>28.84</v>
      </c>
      <c r="I54" s="99">
        <v>7.8</v>
      </c>
      <c r="J54" s="99">
        <v>7.9</v>
      </c>
      <c r="K54" s="99">
        <v>4.5</v>
      </c>
      <c r="L54" s="388"/>
      <c r="M54" s="99"/>
      <c r="N54" s="23">
        <v>129.84</v>
      </c>
      <c r="O54" s="27" t="s">
        <v>839</v>
      </c>
      <c r="P54" s="267" t="s">
        <v>1064</v>
      </c>
      <c r="Q54" s="508"/>
    </row>
    <row r="55" spans="1:17" ht="12.75">
      <c r="A55" s="176">
        <v>33</v>
      </c>
      <c r="B55" s="262" t="s">
        <v>94</v>
      </c>
      <c r="C55" s="262" t="s">
        <v>948</v>
      </c>
      <c r="D55" s="263">
        <v>2004</v>
      </c>
      <c r="E55" s="264">
        <v>22.6</v>
      </c>
      <c r="F55" s="264">
        <v>23.9</v>
      </c>
      <c r="G55" s="264">
        <v>28.5</v>
      </c>
      <c r="H55" s="264">
        <v>28.6</v>
      </c>
      <c r="I55" s="264">
        <v>8</v>
      </c>
      <c r="J55" s="264">
        <v>7.9</v>
      </c>
      <c r="K55" s="99">
        <v>5</v>
      </c>
      <c r="L55" s="388"/>
      <c r="M55" s="99"/>
      <c r="N55" s="265">
        <v>129.8</v>
      </c>
      <c r="O55" s="27" t="s">
        <v>839</v>
      </c>
      <c r="P55" s="25" t="s">
        <v>859</v>
      </c>
      <c r="Q55" s="508"/>
    </row>
    <row r="56" spans="1:17" ht="12.75">
      <c r="A56" s="176">
        <v>34</v>
      </c>
      <c r="B56" s="26" t="s">
        <v>95</v>
      </c>
      <c r="C56" s="26" t="s">
        <v>872</v>
      </c>
      <c r="D56" s="27">
        <v>1979</v>
      </c>
      <c r="E56" s="32" t="s">
        <v>1216</v>
      </c>
      <c r="F56" s="32" t="s">
        <v>77</v>
      </c>
      <c r="G56" s="32" t="s">
        <v>1971</v>
      </c>
      <c r="H56" s="32" t="s">
        <v>1971</v>
      </c>
      <c r="I56" s="32" t="s">
        <v>63</v>
      </c>
      <c r="J56" s="32" t="s">
        <v>47</v>
      </c>
      <c r="K56" s="32" t="s">
        <v>1247</v>
      </c>
      <c r="L56" s="388"/>
      <c r="M56" s="32"/>
      <c r="N56" s="33">
        <v>129.7</v>
      </c>
      <c r="O56" s="32" t="s">
        <v>839</v>
      </c>
      <c r="P56" s="29" t="s">
        <v>1364</v>
      </c>
      <c r="Q56" s="508"/>
    </row>
    <row r="57" spans="1:17" ht="15.75" customHeight="1">
      <c r="A57" s="176">
        <v>35</v>
      </c>
      <c r="B57" s="26" t="s">
        <v>2015</v>
      </c>
      <c r="C57" s="26" t="s">
        <v>862</v>
      </c>
      <c r="D57" s="27">
        <v>1978</v>
      </c>
      <c r="E57" s="32" t="s">
        <v>96</v>
      </c>
      <c r="F57" s="32" t="s">
        <v>97</v>
      </c>
      <c r="G57" s="32" t="s">
        <v>2007</v>
      </c>
      <c r="H57" s="32" t="s">
        <v>98</v>
      </c>
      <c r="I57" s="32" t="s">
        <v>40</v>
      </c>
      <c r="J57" s="32" t="s">
        <v>41</v>
      </c>
      <c r="K57" s="32" t="s">
        <v>1627</v>
      </c>
      <c r="L57" s="388"/>
      <c r="M57" s="27"/>
      <c r="N57" s="33">
        <v>129.6</v>
      </c>
      <c r="O57" s="27" t="s">
        <v>839</v>
      </c>
      <c r="P57" s="29" t="s">
        <v>1314</v>
      </c>
      <c r="Q57" s="508"/>
    </row>
    <row r="58" spans="1:17" ht="15.75" customHeight="1">
      <c r="A58" s="176">
        <v>36</v>
      </c>
      <c r="B58" s="262" t="s">
        <v>99</v>
      </c>
      <c r="C58" s="262" t="s">
        <v>872</v>
      </c>
      <c r="D58" s="263">
        <v>2010</v>
      </c>
      <c r="E58" s="264">
        <v>24.3</v>
      </c>
      <c r="F58" s="264">
        <v>24</v>
      </c>
      <c r="G58" s="264">
        <v>28.09</v>
      </c>
      <c r="H58" s="264">
        <v>28.28</v>
      </c>
      <c r="I58" s="264">
        <v>8.1</v>
      </c>
      <c r="J58" s="264">
        <v>8.2</v>
      </c>
      <c r="K58" s="99">
        <v>4.5</v>
      </c>
      <c r="L58" s="388"/>
      <c r="M58" s="99"/>
      <c r="N58" s="265">
        <v>129.51</v>
      </c>
      <c r="O58" s="27" t="s">
        <v>839</v>
      </c>
      <c r="P58" s="267" t="s">
        <v>847</v>
      </c>
      <c r="Q58" s="508"/>
    </row>
    <row r="59" spans="1:17" ht="12.75">
      <c r="A59" s="176">
        <v>37</v>
      </c>
      <c r="B59" s="26" t="s">
        <v>1709</v>
      </c>
      <c r="C59" s="26" t="s">
        <v>852</v>
      </c>
      <c r="D59" s="27">
        <v>1987</v>
      </c>
      <c r="E59" s="32" t="s">
        <v>57</v>
      </c>
      <c r="F59" s="32" t="s">
        <v>100</v>
      </c>
      <c r="G59" s="32" t="s">
        <v>15</v>
      </c>
      <c r="H59" s="32" t="s">
        <v>11</v>
      </c>
      <c r="I59" s="32" t="s">
        <v>40</v>
      </c>
      <c r="J59" s="32" t="s">
        <v>41</v>
      </c>
      <c r="K59" s="32" t="s">
        <v>1213</v>
      </c>
      <c r="L59" s="388"/>
      <c r="M59" s="32"/>
      <c r="N59" s="33">
        <v>129.45</v>
      </c>
      <c r="O59" s="27" t="s">
        <v>839</v>
      </c>
      <c r="P59" s="29" t="s">
        <v>1083</v>
      </c>
      <c r="Q59" s="508"/>
    </row>
    <row r="60" spans="1:17" ht="12.75">
      <c r="A60" s="176">
        <v>38</v>
      </c>
      <c r="B60" s="268" t="s">
        <v>101</v>
      </c>
      <c r="C60" s="268" t="s">
        <v>872</v>
      </c>
      <c r="D60" s="269">
        <v>2013</v>
      </c>
      <c r="E60" s="270">
        <v>23.7</v>
      </c>
      <c r="F60" s="270">
        <v>24.3</v>
      </c>
      <c r="G60" s="270">
        <v>29.08</v>
      </c>
      <c r="H60" s="270">
        <v>28.18</v>
      </c>
      <c r="I60" s="270">
        <v>7.5</v>
      </c>
      <c r="J60" s="270">
        <v>7.5</v>
      </c>
      <c r="K60" s="270">
        <v>4.5</v>
      </c>
      <c r="L60" s="388"/>
      <c r="M60" s="270" t="s">
        <v>1130</v>
      </c>
      <c r="N60" s="271">
        <v>129.39</v>
      </c>
      <c r="O60" s="272" t="s">
        <v>839</v>
      </c>
      <c r="P60" s="25" t="s">
        <v>1193</v>
      </c>
      <c r="Q60" s="508"/>
    </row>
    <row r="61" spans="1:17" ht="12.75">
      <c r="A61" s="176">
        <v>39</v>
      </c>
      <c r="B61" s="262" t="s">
        <v>102</v>
      </c>
      <c r="C61" s="262" t="s">
        <v>888</v>
      </c>
      <c r="D61" s="263">
        <v>2010</v>
      </c>
      <c r="E61" s="264">
        <v>24.7</v>
      </c>
      <c r="F61" s="264">
        <v>24.5</v>
      </c>
      <c r="G61" s="264">
        <v>27.94</v>
      </c>
      <c r="H61" s="264">
        <v>27.95</v>
      </c>
      <c r="I61" s="264">
        <v>8.1</v>
      </c>
      <c r="J61" s="264">
        <v>8.1</v>
      </c>
      <c r="K61" s="99">
        <v>4.5</v>
      </c>
      <c r="L61" s="388"/>
      <c r="M61" s="99"/>
      <c r="N61" s="265">
        <v>129.14</v>
      </c>
      <c r="O61" s="27" t="s">
        <v>839</v>
      </c>
      <c r="P61" s="267" t="s">
        <v>103</v>
      </c>
      <c r="Q61" s="508"/>
    </row>
    <row r="62" spans="1:17" ht="12.75">
      <c r="A62" s="176">
        <v>40</v>
      </c>
      <c r="B62" s="19" t="s">
        <v>104</v>
      </c>
      <c r="C62" s="19" t="s">
        <v>951</v>
      </c>
      <c r="D62" s="31">
        <v>2001</v>
      </c>
      <c r="E62" s="32" t="s">
        <v>1251</v>
      </c>
      <c r="F62" s="32" t="s">
        <v>44</v>
      </c>
      <c r="G62" s="32" t="s">
        <v>1996</v>
      </c>
      <c r="H62" s="32" t="s">
        <v>11</v>
      </c>
      <c r="I62" s="32" t="s">
        <v>54</v>
      </c>
      <c r="J62" s="32" t="s">
        <v>87</v>
      </c>
      <c r="K62" s="28" t="s">
        <v>1247</v>
      </c>
      <c r="L62" s="388"/>
      <c r="M62" s="28"/>
      <c r="N62" s="33">
        <v>129.1</v>
      </c>
      <c r="O62" s="27" t="s">
        <v>839</v>
      </c>
      <c r="P62" s="25" t="s">
        <v>850</v>
      </c>
      <c r="Q62" s="508"/>
    </row>
    <row r="63" spans="1:17" ht="12.75">
      <c r="A63" s="176">
        <v>41</v>
      </c>
      <c r="B63" s="26" t="s">
        <v>871</v>
      </c>
      <c r="C63" s="26" t="s">
        <v>888</v>
      </c>
      <c r="D63" s="32">
        <v>1995</v>
      </c>
      <c r="E63" s="32" t="s">
        <v>96</v>
      </c>
      <c r="F63" s="32" t="s">
        <v>105</v>
      </c>
      <c r="G63" s="32" t="s">
        <v>53</v>
      </c>
      <c r="H63" s="32" t="s">
        <v>106</v>
      </c>
      <c r="I63" s="32" t="s">
        <v>107</v>
      </c>
      <c r="J63" s="32" t="s">
        <v>108</v>
      </c>
      <c r="K63" s="32" t="s">
        <v>1247</v>
      </c>
      <c r="L63" s="388"/>
      <c r="M63" s="32" t="s">
        <v>1081</v>
      </c>
      <c r="N63" s="33">
        <v>129</v>
      </c>
      <c r="O63" s="32" t="s">
        <v>839</v>
      </c>
      <c r="P63" s="25" t="s">
        <v>868</v>
      </c>
      <c r="Q63" s="508"/>
    </row>
    <row r="64" spans="1:17" ht="12.75">
      <c r="A64" s="176">
        <v>42</v>
      </c>
      <c r="B64" s="26" t="s">
        <v>109</v>
      </c>
      <c r="C64" s="26" t="s">
        <v>872</v>
      </c>
      <c r="D64" s="27">
        <v>1977</v>
      </c>
      <c r="E64" s="32" t="s">
        <v>110</v>
      </c>
      <c r="F64" s="32" t="s">
        <v>97</v>
      </c>
      <c r="G64" s="32" t="s">
        <v>14</v>
      </c>
      <c r="H64" s="32" t="s">
        <v>14</v>
      </c>
      <c r="I64" s="32" t="s">
        <v>111</v>
      </c>
      <c r="J64" s="32" t="s">
        <v>1221</v>
      </c>
      <c r="K64" s="32" t="s">
        <v>1409</v>
      </c>
      <c r="L64" s="388"/>
      <c r="M64" s="32" t="s">
        <v>1189</v>
      </c>
      <c r="N64" s="33">
        <v>129</v>
      </c>
      <c r="O64" s="32" t="s">
        <v>839</v>
      </c>
      <c r="P64" s="29" t="s">
        <v>1364</v>
      </c>
      <c r="Q64" s="508"/>
    </row>
    <row r="65" spans="1:17" ht="12.75">
      <c r="A65" s="176">
        <v>43</v>
      </c>
      <c r="B65" s="19" t="s">
        <v>112</v>
      </c>
      <c r="C65" s="19" t="s">
        <v>891</v>
      </c>
      <c r="D65" s="31">
        <v>1987</v>
      </c>
      <c r="E65" s="32" t="s">
        <v>113</v>
      </c>
      <c r="F65" s="32" t="s">
        <v>81</v>
      </c>
      <c r="G65" s="32" t="s">
        <v>9</v>
      </c>
      <c r="H65" s="32" t="s">
        <v>82</v>
      </c>
      <c r="I65" s="32" t="s">
        <v>69</v>
      </c>
      <c r="J65" s="32" t="s">
        <v>69</v>
      </c>
      <c r="K65" s="28" t="s">
        <v>1409</v>
      </c>
      <c r="L65" s="388"/>
      <c r="M65" s="27"/>
      <c r="N65" s="33">
        <v>128.85</v>
      </c>
      <c r="O65" s="27" t="s">
        <v>839</v>
      </c>
      <c r="P65" s="29" t="s">
        <v>854</v>
      </c>
      <c r="Q65" s="508"/>
    </row>
    <row r="66" spans="1:17" ht="12.75">
      <c r="A66" s="176">
        <v>44</v>
      </c>
      <c r="B66" s="26" t="s">
        <v>114</v>
      </c>
      <c r="C66" s="26" t="s">
        <v>888</v>
      </c>
      <c r="D66" s="31">
        <v>1984</v>
      </c>
      <c r="E66" s="32" t="s">
        <v>1219</v>
      </c>
      <c r="F66" s="32" t="s">
        <v>115</v>
      </c>
      <c r="G66" s="32" t="s">
        <v>98</v>
      </c>
      <c r="H66" s="32" t="s">
        <v>116</v>
      </c>
      <c r="I66" s="32" t="s">
        <v>50</v>
      </c>
      <c r="J66" s="32" t="s">
        <v>47</v>
      </c>
      <c r="K66" s="32" t="s">
        <v>1081</v>
      </c>
      <c r="L66" s="388"/>
      <c r="M66" s="27"/>
      <c r="N66" s="33">
        <v>128.85</v>
      </c>
      <c r="O66" s="32" t="s">
        <v>839</v>
      </c>
      <c r="P66" s="25" t="s">
        <v>868</v>
      </c>
      <c r="Q66" s="508"/>
    </row>
    <row r="67" spans="1:17" ht="12.75">
      <c r="A67" s="176">
        <v>45</v>
      </c>
      <c r="B67" s="262" t="s">
        <v>117</v>
      </c>
      <c r="C67" s="262" t="s">
        <v>948</v>
      </c>
      <c r="D67" s="263">
        <v>2005</v>
      </c>
      <c r="E67" s="264">
        <v>22</v>
      </c>
      <c r="F67" s="264">
        <v>22.6</v>
      </c>
      <c r="G67" s="264">
        <v>28.7</v>
      </c>
      <c r="H67" s="264">
        <v>28.9</v>
      </c>
      <c r="I67" s="264">
        <v>8</v>
      </c>
      <c r="J67" s="264">
        <v>8.1</v>
      </c>
      <c r="K67" s="99">
        <v>4</v>
      </c>
      <c r="L67" s="388"/>
      <c r="M67" s="99"/>
      <c r="N67" s="265">
        <v>128.8</v>
      </c>
      <c r="O67" s="27" t="s">
        <v>839</v>
      </c>
      <c r="P67" s="25" t="s">
        <v>859</v>
      </c>
      <c r="Q67" s="508"/>
    </row>
    <row r="68" spans="1:17" ht="12.75">
      <c r="A68" s="176">
        <v>46</v>
      </c>
      <c r="B68" s="262" t="s">
        <v>118</v>
      </c>
      <c r="C68" s="262" t="s">
        <v>959</v>
      </c>
      <c r="D68" s="263">
        <v>2006</v>
      </c>
      <c r="E68" s="264">
        <v>23.4</v>
      </c>
      <c r="F68" s="264">
        <v>21.5</v>
      </c>
      <c r="G68" s="264">
        <v>28.7</v>
      </c>
      <c r="H68" s="264">
        <v>28.8</v>
      </c>
      <c r="I68" s="264">
        <v>8.3</v>
      </c>
      <c r="J68" s="264">
        <v>8.3</v>
      </c>
      <c r="K68" s="99">
        <v>3.5</v>
      </c>
      <c r="L68" s="388"/>
      <c r="M68" s="99"/>
      <c r="N68" s="265">
        <v>128.8</v>
      </c>
      <c r="O68" s="27" t="s">
        <v>839</v>
      </c>
      <c r="P68" s="25" t="s">
        <v>843</v>
      </c>
      <c r="Q68" s="508"/>
    </row>
    <row r="69" spans="1:17" ht="12.75">
      <c r="A69" s="176">
        <v>47</v>
      </c>
      <c r="B69" s="19" t="s">
        <v>119</v>
      </c>
      <c r="C69" s="19" t="s">
        <v>838</v>
      </c>
      <c r="D69" s="31">
        <v>2004</v>
      </c>
      <c r="E69" s="32" t="s">
        <v>57</v>
      </c>
      <c r="F69" s="32" t="s">
        <v>8</v>
      </c>
      <c r="G69" s="32" t="s">
        <v>120</v>
      </c>
      <c r="H69" s="32" t="s">
        <v>7</v>
      </c>
      <c r="I69" s="32" t="s">
        <v>50</v>
      </c>
      <c r="J69" s="32" t="s">
        <v>1639</v>
      </c>
      <c r="K69" s="28" t="s">
        <v>1213</v>
      </c>
      <c r="L69" s="388"/>
      <c r="M69" s="28"/>
      <c r="N69" s="33">
        <v>128.8</v>
      </c>
      <c r="O69" s="27" t="s">
        <v>839</v>
      </c>
      <c r="P69" s="25" t="s">
        <v>850</v>
      </c>
      <c r="Q69" s="508"/>
    </row>
    <row r="70" spans="1:17" ht="12.75">
      <c r="A70" s="176">
        <v>48</v>
      </c>
      <c r="B70" s="262" t="s">
        <v>121</v>
      </c>
      <c r="C70" s="262" t="s">
        <v>883</v>
      </c>
      <c r="D70" s="263">
        <v>2010</v>
      </c>
      <c r="E70" s="264">
        <v>16.4</v>
      </c>
      <c r="F70" s="264">
        <v>22.4</v>
      </c>
      <c r="G70" s="264">
        <v>30.44</v>
      </c>
      <c r="H70" s="264">
        <v>30.17</v>
      </c>
      <c r="I70" s="264">
        <v>7.5</v>
      </c>
      <c r="J70" s="264">
        <v>7.4</v>
      </c>
      <c r="K70" s="99">
        <v>4.5</v>
      </c>
      <c r="L70" s="388"/>
      <c r="M70" s="99">
        <v>1</v>
      </c>
      <c r="N70" s="265">
        <v>128.72</v>
      </c>
      <c r="O70" s="27" t="s">
        <v>839</v>
      </c>
      <c r="P70" s="267" t="s">
        <v>847</v>
      </c>
      <c r="Q70" s="508"/>
    </row>
    <row r="71" spans="1:17" ht="12.75">
      <c r="A71" s="176">
        <v>49</v>
      </c>
      <c r="B71" s="262" t="s">
        <v>1910</v>
      </c>
      <c r="C71" s="262" t="s">
        <v>885</v>
      </c>
      <c r="D71" s="266">
        <v>2012</v>
      </c>
      <c r="E71" s="264">
        <v>23.1</v>
      </c>
      <c r="F71" s="264">
        <v>23.6</v>
      </c>
      <c r="G71" s="265">
        <v>28.36</v>
      </c>
      <c r="H71" s="265">
        <v>28.35</v>
      </c>
      <c r="I71" s="264">
        <v>8</v>
      </c>
      <c r="J71" s="264">
        <v>8.2</v>
      </c>
      <c r="K71" s="99">
        <v>4</v>
      </c>
      <c r="L71" s="388"/>
      <c r="M71" s="19"/>
      <c r="N71" s="265">
        <v>128.62</v>
      </c>
      <c r="O71" s="27" t="s">
        <v>839</v>
      </c>
      <c r="P71" s="19" t="s">
        <v>845</v>
      </c>
      <c r="Q71" s="508"/>
    </row>
    <row r="72" spans="1:17" ht="12.75">
      <c r="A72" s="176">
        <v>50</v>
      </c>
      <c r="B72" s="262" t="s">
        <v>118</v>
      </c>
      <c r="C72" s="262" t="s">
        <v>951</v>
      </c>
      <c r="D72" s="263">
        <v>2007</v>
      </c>
      <c r="E72" s="264">
        <v>21.7</v>
      </c>
      <c r="F72" s="264">
        <v>22.9</v>
      </c>
      <c r="G72" s="264">
        <v>28.2</v>
      </c>
      <c r="H72" s="264">
        <v>27.8</v>
      </c>
      <c r="I72" s="264">
        <v>8.5</v>
      </c>
      <c r="J72" s="264">
        <v>8.7</v>
      </c>
      <c r="K72" s="99">
        <v>5</v>
      </c>
      <c r="L72" s="388"/>
      <c r="M72" s="99"/>
      <c r="N72" s="265">
        <v>128.5</v>
      </c>
      <c r="O72" s="27" t="s">
        <v>839</v>
      </c>
      <c r="P72" s="25" t="s">
        <v>843</v>
      </c>
      <c r="Q72" s="508"/>
    </row>
    <row r="74" spans="1:4" ht="15.75">
      <c r="A74" s="110" t="s">
        <v>506</v>
      </c>
      <c r="B74" s="110"/>
      <c r="C74" s="110"/>
      <c r="D74" s="111" t="s">
        <v>507</v>
      </c>
    </row>
    <row r="75" spans="1:4" ht="15.75">
      <c r="A75" s="110" t="s">
        <v>508</v>
      </c>
      <c r="B75" s="110"/>
      <c r="C75" s="110"/>
      <c r="D75" s="111" t="s">
        <v>509</v>
      </c>
    </row>
    <row r="76" spans="1:4" ht="15.75">
      <c r="A76" s="110" t="s">
        <v>510</v>
      </c>
      <c r="B76" s="110"/>
      <c r="C76" s="110"/>
      <c r="D76" s="111" t="s">
        <v>511</v>
      </c>
    </row>
    <row r="77" spans="1:4" ht="15.75">
      <c r="A77" s="110" t="s">
        <v>512</v>
      </c>
      <c r="D77" s="111" t="s">
        <v>332</v>
      </c>
    </row>
    <row r="78" spans="1:4" ht="15.75">
      <c r="A78" s="110" t="s">
        <v>513</v>
      </c>
      <c r="B78" s="110"/>
      <c r="C78" s="110"/>
      <c r="D78" s="111" t="s">
        <v>514</v>
      </c>
    </row>
    <row r="79" spans="1:4" ht="15.75">
      <c r="A79" s="110" t="s">
        <v>515</v>
      </c>
      <c r="B79" s="110"/>
      <c r="D79" s="111" t="s">
        <v>1745</v>
      </c>
    </row>
    <row r="80" spans="1:4" ht="15.75">
      <c r="A80" s="110" t="s">
        <v>516</v>
      </c>
      <c r="B80" s="110"/>
      <c r="C80" s="110"/>
      <c r="D80" s="111" t="s">
        <v>1331</v>
      </c>
    </row>
    <row r="81" spans="1:4" ht="15.75">
      <c r="A81" s="110" t="s">
        <v>334</v>
      </c>
      <c r="B81" s="110"/>
      <c r="D81" s="111" t="s">
        <v>1319</v>
      </c>
    </row>
    <row r="82" spans="1:4" ht="15.75">
      <c r="A82" s="110" t="s">
        <v>579</v>
      </c>
      <c r="D82" s="111" t="s">
        <v>580</v>
      </c>
    </row>
    <row r="83" spans="1:4" ht="15.75">
      <c r="A83" s="110" t="s">
        <v>581</v>
      </c>
      <c r="D83" s="111" t="s">
        <v>582</v>
      </c>
    </row>
    <row r="84" spans="1:4" ht="15.75">
      <c r="A84" s="110" t="s">
        <v>337</v>
      </c>
      <c r="B84" s="110"/>
      <c r="D84" s="111" t="s">
        <v>1174</v>
      </c>
    </row>
    <row r="85" spans="1:4" ht="15.75">
      <c r="A85" s="110" t="s">
        <v>583</v>
      </c>
      <c r="B85" s="110"/>
      <c r="D85" s="111" t="s">
        <v>339</v>
      </c>
    </row>
    <row r="86" spans="1:4" ht="15.75">
      <c r="A86" s="110" t="s">
        <v>341</v>
      </c>
      <c r="B86" s="110"/>
      <c r="D86" s="111" t="s">
        <v>1083</v>
      </c>
    </row>
    <row r="87" spans="1:4" ht="15.75">
      <c r="A87" s="110" t="s">
        <v>584</v>
      </c>
      <c r="D87" s="111" t="s">
        <v>585</v>
      </c>
    </row>
    <row r="88" spans="1:4" ht="15.75">
      <c r="A88" s="110" t="s">
        <v>342</v>
      </c>
      <c r="B88" s="110"/>
      <c r="D88" s="111" t="s">
        <v>931</v>
      </c>
    </row>
    <row r="89" spans="1:4" ht="15.75">
      <c r="A89" s="110" t="s">
        <v>368</v>
      </c>
      <c r="B89" s="110"/>
      <c r="D89" s="111" t="s">
        <v>369</v>
      </c>
    </row>
    <row r="90" spans="1:4" ht="15.75">
      <c r="A90" s="110" t="s">
        <v>370</v>
      </c>
      <c r="B90" s="110"/>
      <c r="D90" s="111" t="s">
        <v>941</v>
      </c>
    </row>
    <row r="91" spans="1:4" ht="15.75">
      <c r="A91" s="110" t="s">
        <v>586</v>
      </c>
      <c r="D91" s="111" t="s">
        <v>1518</v>
      </c>
    </row>
    <row r="92" spans="1:4" ht="15.75">
      <c r="A92" s="110" t="s">
        <v>371</v>
      </c>
      <c r="B92" s="110"/>
      <c r="D92" s="111" t="s">
        <v>987</v>
      </c>
    </row>
    <row r="93" spans="1:4" ht="15.75">
      <c r="A93" s="110" t="s">
        <v>587</v>
      </c>
      <c r="B93" s="110"/>
      <c r="D93" s="111" t="s">
        <v>122</v>
      </c>
    </row>
    <row r="94" spans="1:4" ht="15.75">
      <c r="A94" s="110" t="s">
        <v>588</v>
      </c>
      <c r="B94" s="110"/>
      <c r="D94" s="111" t="s">
        <v>1110</v>
      </c>
    </row>
    <row r="95" spans="1:4" ht="15.75">
      <c r="A95" s="110" t="s">
        <v>372</v>
      </c>
      <c r="B95" s="110"/>
      <c r="D95" s="111" t="s">
        <v>854</v>
      </c>
    </row>
    <row r="96" spans="1:4" ht="15.75">
      <c r="A96" s="110" t="s">
        <v>373</v>
      </c>
      <c r="B96" s="110"/>
      <c r="D96" s="111" t="s">
        <v>850</v>
      </c>
    </row>
    <row r="97" spans="1:4" ht="15.75">
      <c r="A97" s="110" t="s">
        <v>374</v>
      </c>
      <c r="B97" s="110"/>
      <c r="D97" s="111" t="s">
        <v>859</v>
      </c>
    </row>
    <row r="98" spans="1:4" ht="15.75">
      <c r="A98" s="110" t="s">
        <v>375</v>
      </c>
      <c r="B98" s="110"/>
      <c r="D98" s="111" t="s">
        <v>856</v>
      </c>
    </row>
    <row r="99" spans="1:4" ht="15.75">
      <c r="A99" s="110" t="s">
        <v>589</v>
      </c>
      <c r="B99" s="110"/>
      <c r="D99" s="111" t="s">
        <v>590</v>
      </c>
    </row>
    <row r="100" spans="1:4" ht="15.75">
      <c r="A100" s="110" t="s">
        <v>591</v>
      </c>
      <c r="D100" s="111" t="s">
        <v>592</v>
      </c>
    </row>
    <row r="101" spans="1:4" ht="15.75">
      <c r="A101" s="110" t="s">
        <v>376</v>
      </c>
      <c r="D101" s="111" t="s">
        <v>847</v>
      </c>
    </row>
    <row r="102" spans="1:4" ht="15.75">
      <c r="A102" s="110" t="s">
        <v>593</v>
      </c>
      <c r="D102" s="111" t="s">
        <v>594</v>
      </c>
    </row>
    <row r="103" spans="1:4" ht="15.75">
      <c r="A103" s="110" t="s">
        <v>335</v>
      </c>
      <c r="B103" s="110"/>
      <c r="D103" s="111" t="s">
        <v>336</v>
      </c>
    </row>
    <row r="104" spans="1:4" ht="15.75">
      <c r="A104" s="110" t="s">
        <v>595</v>
      </c>
      <c r="D104" s="111" t="s">
        <v>840</v>
      </c>
    </row>
    <row r="105" spans="1:4" ht="15.75">
      <c r="A105" s="110" t="s">
        <v>338</v>
      </c>
      <c r="B105" s="110"/>
      <c r="D105" s="111" t="s">
        <v>1195</v>
      </c>
    </row>
    <row r="106" spans="1:4" ht="15.75">
      <c r="A106" s="110" t="s">
        <v>340</v>
      </c>
      <c r="B106" s="110"/>
      <c r="D106" s="111" t="s">
        <v>845</v>
      </c>
    </row>
    <row r="107" spans="1:5" ht="15.75">
      <c r="A107" s="110" t="s">
        <v>688</v>
      </c>
      <c r="D107" s="111" t="s">
        <v>664</v>
      </c>
      <c r="E107" s="8" t="s">
        <v>703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99"/>
  <sheetViews>
    <sheetView tabSelected="1" zoomScalePageLayoutView="0" workbookViewId="0" topLeftCell="A1">
      <selection activeCell="D15" sqref="D15"/>
    </sheetView>
  </sheetViews>
  <sheetFormatPr defaultColWidth="9.140625" defaultRowHeight="12.75"/>
  <cols>
    <col min="2" max="2" width="22.140625" style="0" customWidth="1"/>
    <col min="3" max="3" width="23.7109375" style="0" customWidth="1"/>
    <col min="9" max="9" width="13.140625" style="0" customWidth="1"/>
  </cols>
  <sheetData>
    <row r="2" spans="1:10" ht="18">
      <c r="A2" s="1" t="s">
        <v>808</v>
      </c>
      <c r="B2" s="2"/>
      <c r="C2" s="2"/>
      <c r="D2" s="3" t="s">
        <v>809</v>
      </c>
      <c r="E2" s="3"/>
      <c r="F2" s="4"/>
      <c r="G2" s="4"/>
      <c r="H2" s="3" t="s">
        <v>810</v>
      </c>
      <c r="I2" s="4"/>
      <c r="J2" s="2"/>
    </row>
    <row r="3" spans="1:9" ht="15.75">
      <c r="A3" s="5" t="s">
        <v>811</v>
      </c>
      <c r="B3" s="6"/>
      <c r="D3" s="7"/>
      <c r="E3" s="7"/>
      <c r="F3" s="7"/>
      <c r="G3" s="7"/>
      <c r="H3" s="7"/>
      <c r="I3" s="7"/>
    </row>
    <row r="5" spans="1:9" ht="12.75">
      <c r="A5" s="8" t="s">
        <v>812</v>
      </c>
      <c r="B5" s="8"/>
      <c r="C5" s="9"/>
      <c r="D5" s="9" t="s">
        <v>813</v>
      </c>
      <c r="E5" s="9"/>
      <c r="F5" s="7"/>
      <c r="G5" s="7"/>
      <c r="H5" s="9" t="s">
        <v>814</v>
      </c>
      <c r="I5" s="9"/>
    </row>
    <row r="6" spans="1:9" ht="12.75">
      <c r="A6" s="8" t="s">
        <v>815</v>
      </c>
      <c r="B6" s="8"/>
      <c r="C6" s="9"/>
      <c r="D6" s="9" t="s">
        <v>816</v>
      </c>
      <c r="E6" s="9"/>
      <c r="F6" s="7"/>
      <c r="G6" s="7"/>
      <c r="H6" s="9" t="s">
        <v>817</v>
      </c>
      <c r="I6" s="9"/>
    </row>
    <row r="7" spans="1:9" ht="12.75">
      <c r="A7" s="8" t="s">
        <v>818</v>
      </c>
      <c r="B7" s="8"/>
      <c r="C7" s="9"/>
      <c r="D7" s="9" t="s">
        <v>819</v>
      </c>
      <c r="E7" s="9"/>
      <c r="F7" s="7"/>
      <c r="G7" s="7"/>
      <c r="H7" s="9" t="s">
        <v>820</v>
      </c>
      <c r="I7" s="9"/>
    </row>
    <row r="8" spans="1:9" ht="12.75">
      <c r="A8" s="8" t="s">
        <v>821</v>
      </c>
      <c r="B8" s="8"/>
      <c r="C8" s="9"/>
      <c r="D8" s="9" t="s">
        <v>822</v>
      </c>
      <c r="E8" s="9"/>
      <c r="F8" s="7"/>
      <c r="G8" s="7"/>
      <c r="H8" s="9" t="s">
        <v>823</v>
      </c>
      <c r="I8" s="9"/>
    </row>
    <row r="9" spans="1:9" ht="12.75">
      <c r="A9" s="8" t="s">
        <v>824</v>
      </c>
      <c r="B9" s="8"/>
      <c r="C9" s="9"/>
      <c r="D9" s="9" t="s">
        <v>825</v>
      </c>
      <c r="E9" s="9"/>
      <c r="F9" s="7"/>
      <c r="G9" s="7"/>
      <c r="H9" s="9" t="s">
        <v>826</v>
      </c>
      <c r="I9" s="9"/>
    </row>
    <row r="10" spans="1:9" ht="12.75">
      <c r="A10" s="8" t="s">
        <v>827</v>
      </c>
      <c r="B10" s="8"/>
      <c r="C10" s="9"/>
      <c r="D10" s="9" t="s">
        <v>828</v>
      </c>
      <c r="E10" s="9"/>
      <c r="F10" s="7"/>
      <c r="G10" s="7"/>
      <c r="H10" s="9" t="s">
        <v>829</v>
      </c>
      <c r="I10" s="9"/>
    </row>
    <row r="11" spans="1:9" ht="12.75">
      <c r="A11" s="8" t="s">
        <v>830</v>
      </c>
      <c r="B11" s="8"/>
      <c r="C11" s="9"/>
      <c r="D11" s="9" t="s">
        <v>831</v>
      </c>
      <c r="E11" s="9"/>
      <c r="F11" s="7"/>
      <c r="G11" s="7"/>
      <c r="H11" s="9" t="s">
        <v>832</v>
      </c>
      <c r="I11" s="9"/>
    </row>
    <row r="12" spans="1:9" ht="12.75">
      <c r="A12" s="8" t="s">
        <v>833</v>
      </c>
      <c r="B12" s="8"/>
      <c r="C12" s="9"/>
      <c r="D12" s="9" t="s">
        <v>834</v>
      </c>
      <c r="E12" s="9"/>
      <c r="F12" s="7"/>
      <c r="G12" s="7"/>
      <c r="H12" s="9" t="s">
        <v>833</v>
      </c>
      <c r="I12" s="9"/>
    </row>
    <row r="13" spans="1:8" ht="13.5" thickBot="1">
      <c r="A13" s="9" t="s">
        <v>835</v>
      </c>
      <c r="B13" s="7"/>
      <c r="C13" s="7"/>
      <c r="D13" s="9" t="s">
        <v>836</v>
      </c>
      <c r="E13" s="7"/>
      <c r="F13" s="7"/>
      <c r="H13" s="8" t="s">
        <v>836</v>
      </c>
    </row>
    <row r="14" spans="1:9" ht="13.5" thickBot="1">
      <c r="A14" s="10">
        <v>1</v>
      </c>
      <c r="B14" s="11">
        <v>2</v>
      </c>
      <c r="C14" s="11">
        <v>3</v>
      </c>
      <c r="D14" s="11">
        <v>4</v>
      </c>
      <c r="E14" s="11">
        <v>5</v>
      </c>
      <c r="F14" s="11">
        <v>6</v>
      </c>
      <c r="G14" s="11">
        <v>7</v>
      </c>
      <c r="H14" s="11">
        <v>8</v>
      </c>
      <c r="I14" s="12"/>
    </row>
    <row r="15" spans="1:9" s="52" customFormat="1" ht="15.75" customHeight="1">
      <c r="A15" s="423">
        <v>1</v>
      </c>
      <c r="B15" s="424" t="s">
        <v>837</v>
      </c>
      <c r="C15" s="424" t="s">
        <v>838</v>
      </c>
      <c r="D15" s="425">
        <v>2016</v>
      </c>
      <c r="E15" s="426">
        <v>13.9</v>
      </c>
      <c r="F15" s="426">
        <v>7.79</v>
      </c>
      <c r="G15" s="426">
        <v>21.69</v>
      </c>
      <c r="H15" s="13" t="s">
        <v>839</v>
      </c>
      <c r="I15" s="427" t="s">
        <v>840</v>
      </c>
    </row>
    <row r="16" spans="1:9" ht="15" customHeight="1">
      <c r="A16" s="14">
        <v>2</v>
      </c>
      <c r="B16" s="15" t="s">
        <v>841</v>
      </c>
      <c r="C16" s="15" t="s">
        <v>842</v>
      </c>
      <c r="D16" s="16">
        <v>1994</v>
      </c>
      <c r="E16" s="17">
        <v>14.03</v>
      </c>
      <c r="F16" s="17">
        <v>7.54</v>
      </c>
      <c r="G16" s="17">
        <v>21.57</v>
      </c>
      <c r="H16" s="18" t="s">
        <v>839</v>
      </c>
      <c r="I16" s="19" t="s">
        <v>843</v>
      </c>
    </row>
    <row r="17" spans="1:9" s="410" customFormat="1" ht="15" customHeight="1">
      <c r="A17" s="421">
        <v>3</v>
      </c>
      <c r="B17" s="414" t="s">
        <v>837</v>
      </c>
      <c r="C17" s="414" t="s">
        <v>690</v>
      </c>
      <c r="D17" s="415">
        <v>2016</v>
      </c>
      <c r="E17" s="416">
        <v>13.75</v>
      </c>
      <c r="F17" s="416">
        <v>7.79</v>
      </c>
      <c r="G17" s="416">
        <f>SUM(E17+F17)</f>
        <v>21.54</v>
      </c>
      <c r="H17" s="417" t="s">
        <v>839</v>
      </c>
      <c r="I17" s="418" t="s">
        <v>664</v>
      </c>
    </row>
    <row r="18" spans="1:9" ht="13.5" customHeight="1">
      <c r="A18" s="14">
        <v>4</v>
      </c>
      <c r="B18" s="20" t="s">
        <v>844</v>
      </c>
      <c r="C18" s="20" t="s">
        <v>838</v>
      </c>
      <c r="D18" s="21">
        <v>2013</v>
      </c>
      <c r="E18" s="22">
        <v>13.62</v>
      </c>
      <c r="F18" s="22">
        <v>7.88</v>
      </c>
      <c r="G18" s="23">
        <v>21.5</v>
      </c>
      <c r="H18" s="24" t="s">
        <v>839</v>
      </c>
      <c r="I18" s="25" t="s">
        <v>845</v>
      </c>
    </row>
    <row r="19" spans="1:9" ht="12.75">
      <c r="A19" s="14">
        <v>5</v>
      </c>
      <c r="B19" s="15" t="s">
        <v>837</v>
      </c>
      <c r="C19" s="15" t="s">
        <v>838</v>
      </c>
      <c r="D19" s="16">
        <v>2010</v>
      </c>
      <c r="E19" s="17">
        <v>13.66</v>
      </c>
      <c r="F19" s="17">
        <v>7.76</v>
      </c>
      <c r="G19" s="17">
        <v>21.42</v>
      </c>
      <c r="H19" s="18" t="s">
        <v>846</v>
      </c>
      <c r="I19" s="26" t="s">
        <v>847</v>
      </c>
    </row>
    <row r="20" spans="1:9" ht="12.75">
      <c r="A20" s="14">
        <v>6</v>
      </c>
      <c r="B20" s="19" t="s">
        <v>848</v>
      </c>
      <c r="C20" s="19" t="s">
        <v>838</v>
      </c>
      <c r="D20" s="27">
        <v>2004</v>
      </c>
      <c r="E20" s="27" t="s">
        <v>849</v>
      </c>
      <c r="F20" s="23">
        <v>7.67</v>
      </c>
      <c r="G20" s="23">
        <v>21.41</v>
      </c>
      <c r="H20" s="28" t="s">
        <v>846</v>
      </c>
      <c r="I20" s="29" t="s">
        <v>850</v>
      </c>
    </row>
    <row r="21" spans="1:9" ht="13.5" customHeight="1">
      <c r="A21" s="14">
        <v>7</v>
      </c>
      <c r="B21" s="26" t="s">
        <v>851</v>
      </c>
      <c r="C21" s="26" t="s">
        <v>852</v>
      </c>
      <c r="D21" s="27">
        <v>1994</v>
      </c>
      <c r="E21" s="28" t="s">
        <v>853</v>
      </c>
      <c r="F21" s="23">
        <v>7.59</v>
      </c>
      <c r="G21" s="23">
        <v>21.32</v>
      </c>
      <c r="H21" s="27" t="s">
        <v>846</v>
      </c>
      <c r="I21" s="29" t="s">
        <v>854</v>
      </c>
    </row>
    <row r="22" spans="1:9" ht="12" customHeight="1">
      <c r="A22" s="14">
        <v>8</v>
      </c>
      <c r="B22" s="30" t="s">
        <v>844</v>
      </c>
      <c r="C22" s="30" t="s">
        <v>838</v>
      </c>
      <c r="D22" s="21">
        <v>2010</v>
      </c>
      <c r="E22" s="22">
        <v>13.81</v>
      </c>
      <c r="F22" s="22">
        <v>7.48</v>
      </c>
      <c r="G22" s="22">
        <v>21.29</v>
      </c>
      <c r="H22" s="27" t="s">
        <v>846</v>
      </c>
      <c r="I22" s="25" t="s">
        <v>840</v>
      </c>
    </row>
    <row r="23" spans="1:9" ht="12.75">
      <c r="A23" s="14">
        <v>9</v>
      </c>
      <c r="B23" s="15" t="s">
        <v>855</v>
      </c>
      <c r="C23" s="15" t="s">
        <v>842</v>
      </c>
      <c r="D23" s="16">
        <v>2008</v>
      </c>
      <c r="E23" s="17">
        <v>13.66</v>
      </c>
      <c r="F23" s="17">
        <v>7.63</v>
      </c>
      <c r="G23" s="17">
        <v>21.29</v>
      </c>
      <c r="H23" s="18" t="s">
        <v>846</v>
      </c>
      <c r="I23" s="19" t="s">
        <v>856</v>
      </c>
    </row>
    <row r="24" spans="1:9" s="410" customFormat="1" ht="15.75" customHeight="1">
      <c r="A24" s="421">
        <v>10</v>
      </c>
      <c r="B24" s="414" t="s">
        <v>837</v>
      </c>
      <c r="C24" s="414" t="s">
        <v>690</v>
      </c>
      <c r="D24" s="415">
        <v>2016</v>
      </c>
      <c r="E24" s="422">
        <v>13.8</v>
      </c>
      <c r="F24" s="422">
        <v>7.46</v>
      </c>
      <c r="G24" s="416">
        <f>SUM(E24+F24)</f>
        <v>21.26</v>
      </c>
      <c r="H24" s="417" t="s">
        <v>846</v>
      </c>
      <c r="I24" s="418" t="s">
        <v>664</v>
      </c>
    </row>
    <row r="25" spans="1:9" ht="15" customHeight="1">
      <c r="A25" s="14">
        <v>11</v>
      </c>
      <c r="B25" s="19" t="s">
        <v>851</v>
      </c>
      <c r="C25" s="19" t="s">
        <v>852</v>
      </c>
      <c r="D25" s="27">
        <v>2003</v>
      </c>
      <c r="E25" s="27" t="s">
        <v>857</v>
      </c>
      <c r="F25" s="23">
        <v>7.3</v>
      </c>
      <c r="G25" s="23">
        <v>21.24</v>
      </c>
      <c r="H25" s="27" t="s">
        <v>846</v>
      </c>
      <c r="I25" s="25" t="s">
        <v>850</v>
      </c>
    </row>
    <row r="26" spans="1:9" ht="15.75" customHeight="1">
      <c r="A26" s="14">
        <v>12</v>
      </c>
      <c r="B26" s="30" t="s">
        <v>844</v>
      </c>
      <c r="C26" s="30" t="s">
        <v>838</v>
      </c>
      <c r="D26" s="21">
        <v>2013</v>
      </c>
      <c r="E26" s="22">
        <v>13.64</v>
      </c>
      <c r="F26" s="22">
        <v>7.58</v>
      </c>
      <c r="G26" s="22">
        <v>21.22</v>
      </c>
      <c r="H26" s="27" t="s">
        <v>846</v>
      </c>
      <c r="I26" s="25" t="s">
        <v>840</v>
      </c>
    </row>
    <row r="27" spans="1:9" ht="12.75" customHeight="1">
      <c r="A27" s="14">
        <v>13</v>
      </c>
      <c r="B27" s="30" t="s">
        <v>837</v>
      </c>
      <c r="C27" s="30" t="s">
        <v>838</v>
      </c>
      <c r="D27" s="21">
        <v>2013</v>
      </c>
      <c r="E27" s="22">
        <v>13.64</v>
      </c>
      <c r="F27" s="22">
        <v>7.57</v>
      </c>
      <c r="G27" s="22">
        <v>21.21</v>
      </c>
      <c r="H27" s="27" t="s">
        <v>846</v>
      </c>
      <c r="I27" s="25" t="s">
        <v>840</v>
      </c>
    </row>
    <row r="28" spans="1:9" ht="12.75">
      <c r="A28" s="14">
        <v>14</v>
      </c>
      <c r="B28" s="30" t="s">
        <v>858</v>
      </c>
      <c r="C28" s="30" t="s">
        <v>838</v>
      </c>
      <c r="D28" s="21">
        <v>2012</v>
      </c>
      <c r="E28" s="22">
        <v>13.61</v>
      </c>
      <c r="F28" s="22">
        <v>7.6</v>
      </c>
      <c r="G28" s="22">
        <v>21.21</v>
      </c>
      <c r="H28" s="27" t="s">
        <v>846</v>
      </c>
      <c r="I28" s="25" t="s">
        <v>840</v>
      </c>
    </row>
    <row r="29" spans="1:9" ht="12" customHeight="1">
      <c r="A29" s="14">
        <v>15</v>
      </c>
      <c r="B29" s="20" t="s">
        <v>837</v>
      </c>
      <c r="C29" s="20" t="s">
        <v>838</v>
      </c>
      <c r="D29" s="21">
        <v>2015</v>
      </c>
      <c r="E29" s="22">
        <v>13.62</v>
      </c>
      <c r="F29" s="22">
        <v>7.58</v>
      </c>
      <c r="G29" s="23">
        <v>21.2</v>
      </c>
      <c r="H29" s="24" t="s">
        <v>846</v>
      </c>
      <c r="I29" s="25" t="s">
        <v>845</v>
      </c>
    </row>
    <row r="30" spans="1:9" ht="13.5" customHeight="1">
      <c r="A30" s="14">
        <v>16</v>
      </c>
      <c r="B30" s="19" t="s">
        <v>855</v>
      </c>
      <c r="C30" s="19" t="s">
        <v>842</v>
      </c>
      <c r="D30" s="27">
        <v>2006</v>
      </c>
      <c r="E30" s="23">
        <v>13.61</v>
      </c>
      <c r="F30" s="23">
        <v>7.53</v>
      </c>
      <c r="G30" s="23">
        <v>21.14</v>
      </c>
      <c r="H30" s="27" t="s">
        <v>846</v>
      </c>
      <c r="I30" s="19" t="s">
        <v>859</v>
      </c>
    </row>
    <row r="31" spans="1:9" s="410" customFormat="1" ht="14.25" customHeight="1">
      <c r="A31" s="421">
        <v>17</v>
      </c>
      <c r="B31" s="414" t="s">
        <v>689</v>
      </c>
      <c r="C31" s="414" t="s">
        <v>691</v>
      </c>
      <c r="D31" s="415">
        <v>2015</v>
      </c>
      <c r="E31" s="416">
        <v>13.61</v>
      </c>
      <c r="F31" s="416">
        <v>7.53</v>
      </c>
      <c r="G31" s="416">
        <f>SUM(E31+F31)</f>
        <v>21.14</v>
      </c>
      <c r="H31" s="417" t="s">
        <v>846</v>
      </c>
      <c r="I31" s="418" t="s">
        <v>664</v>
      </c>
    </row>
    <row r="32" spans="1:9" ht="12.75">
      <c r="A32" s="14">
        <v>18</v>
      </c>
      <c r="B32" s="30" t="s">
        <v>860</v>
      </c>
      <c r="C32" s="30" t="s">
        <v>838</v>
      </c>
      <c r="D32" s="21">
        <v>2012</v>
      </c>
      <c r="E32" s="22">
        <v>13.66</v>
      </c>
      <c r="F32" s="22">
        <v>7.38</v>
      </c>
      <c r="G32" s="22">
        <v>21.04</v>
      </c>
      <c r="H32" s="27" t="s">
        <v>846</v>
      </c>
      <c r="I32" s="25" t="s">
        <v>840</v>
      </c>
    </row>
    <row r="33" spans="1:9" ht="12.75" customHeight="1">
      <c r="A33" s="14">
        <v>19</v>
      </c>
      <c r="B33" s="30" t="s">
        <v>861</v>
      </c>
      <c r="C33" s="30" t="s">
        <v>862</v>
      </c>
      <c r="D33" s="21">
        <v>2014</v>
      </c>
      <c r="E33" s="22">
        <v>13.69</v>
      </c>
      <c r="F33" s="22">
        <v>7.34</v>
      </c>
      <c r="G33" s="27">
        <v>21.03</v>
      </c>
      <c r="H33" s="27" t="s">
        <v>846</v>
      </c>
      <c r="I33" s="25" t="s">
        <v>845</v>
      </c>
    </row>
    <row r="34" spans="1:9" ht="12.75" customHeight="1">
      <c r="A34" s="14">
        <v>20</v>
      </c>
      <c r="B34" s="30" t="s">
        <v>863</v>
      </c>
      <c r="C34" s="30" t="s">
        <v>864</v>
      </c>
      <c r="D34" s="21">
        <v>2012</v>
      </c>
      <c r="E34" s="22">
        <v>13.63</v>
      </c>
      <c r="F34" s="22">
        <v>7.38</v>
      </c>
      <c r="G34" s="22">
        <v>21.01</v>
      </c>
      <c r="H34" s="27" t="s">
        <v>846</v>
      </c>
      <c r="I34" s="25" t="s">
        <v>840</v>
      </c>
    </row>
    <row r="35" spans="1:9" ht="15" customHeight="1">
      <c r="A35" s="14">
        <v>21</v>
      </c>
      <c r="B35" s="26" t="s">
        <v>865</v>
      </c>
      <c r="C35" s="26" t="s">
        <v>866</v>
      </c>
      <c r="D35" s="31">
        <v>1991</v>
      </c>
      <c r="E35" s="32" t="s">
        <v>867</v>
      </c>
      <c r="F35" s="33">
        <v>7.5</v>
      </c>
      <c r="G35" s="33">
        <v>21</v>
      </c>
      <c r="H35" s="32" t="s">
        <v>846</v>
      </c>
      <c r="I35" s="25" t="s">
        <v>868</v>
      </c>
    </row>
    <row r="36" spans="1:9" ht="14.25" customHeight="1">
      <c r="A36" s="14">
        <v>22</v>
      </c>
      <c r="B36" s="30" t="s">
        <v>858</v>
      </c>
      <c r="C36" s="30" t="s">
        <v>838</v>
      </c>
      <c r="D36" s="21">
        <v>2012</v>
      </c>
      <c r="E36" s="22">
        <v>13.32</v>
      </c>
      <c r="F36" s="22">
        <v>7.63</v>
      </c>
      <c r="G36" s="22">
        <v>20.95</v>
      </c>
      <c r="H36" s="27" t="s">
        <v>869</v>
      </c>
      <c r="I36" s="25" t="s">
        <v>840</v>
      </c>
    </row>
    <row r="37" spans="1:9" ht="13.5" customHeight="1">
      <c r="A37" s="14">
        <v>23</v>
      </c>
      <c r="B37" s="30" t="s">
        <v>870</v>
      </c>
      <c r="C37" s="30" t="s">
        <v>838</v>
      </c>
      <c r="D37" s="21">
        <v>2013</v>
      </c>
      <c r="E37" s="22">
        <v>13.1</v>
      </c>
      <c r="F37" s="22">
        <v>7.76</v>
      </c>
      <c r="G37" s="22">
        <v>20.86</v>
      </c>
      <c r="H37" s="27" t="s">
        <v>869</v>
      </c>
      <c r="I37" s="25" t="s">
        <v>840</v>
      </c>
    </row>
    <row r="38" spans="1:9" ht="12.75" customHeight="1">
      <c r="A38" s="14">
        <v>24</v>
      </c>
      <c r="B38" s="30" t="s">
        <v>871</v>
      </c>
      <c r="C38" s="30" t="s">
        <v>872</v>
      </c>
      <c r="D38" s="21">
        <v>2014</v>
      </c>
      <c r="E38" s="22">
        <v>13.28</v>
      </c>
      <c r="F38" s="22">
        <v>7.54</v>
      </c>
      <c r="G38" s="22">
        <v>20.82</v>
      </c>
      <c r="H38" s="27" t="s">
        <v>869</v>
      </c>
      <c r="I38" s="25" t="s">
        <v>845</v>
      </c>
    </row>
    <row r="39" spans="1:9" ht="14.25" customHeight="1">
      <c r="A39" s="14">
        <v>25</v>
      </c>
      <c r="B39" s="30" t="s">
        <v>873</v>
      </c>
      <c r="C39" s="30" t="s">
        <v>838</v>
      </c>
      <c r="D39" s="21">
        <v>2013</v>
      </c>
      <c r="E39" s="22">
        <v>13.47</v>
      </c>
      <c r="F39" s="22">
        <v>7.34</v>
      </c>
      <c r="G39" s="22">
        <v>20.81</v>
      </c>
      <c r="H39" s="27" t="s">
        <v>869</v>
      </c>
      <c r="I39" s="25" t="s">
        <v>840</v>
      </c>
    </row>
    <row r="40" spans="1:9" ht="13.5" customHeight="1">
      <c r="A40" s="14">
        <v>26</v>
      </c>
      <c r="B40" s="30" t="s">
        <v>874</v>
      </c>
      <c r="C40" s="30" t="s">
        <v>862</v>
      </c>
      <c r="D40" s="21">
        <v>2007</v>
      </c>
      <c r="E40" s="22">
        <v>13.31</v>
      </c>
      <c r="F40" s="22">
        <v>7.48</v>
      </c>
      <c r="G40" s="22">
        <v>20.79</v>
      </c>
      <c r="H40" s="27" t="s">
        <v>869</v>
      </c>
      <c r="I40" s="25" t="s">
        <v>840</v>
      </c>
    </row>
    <row r="41" spans="1:9" ht="12.75" customHeight="1">
      <c r="A41" s="14">
        <v>27</v>
      </c>
      <c r="B41" s="30" t="s">
        <v>875</v>
      </c>
      <c r="C41" s="30" t="s">
        <v>838</v>
      </c>
      <c r="D41" s="21">
        <v>2012</v>
      </c>
      <c r="E41" s="22">
        <v>13.17</v>
      </c>
      <c r="F41" s="22">
        <v>7.6</v>
      </c>
      <c r="G41" s="22">
        <v>20.77</v>
      </c>
      <c r="H41" s="27" t="s">
        <v>869</v>
      </c>
      <c r="I41" s="25" t="s">
        <v>840</v>
      </c>
    </row>
    <row r="42" spans="1:9" ht="12.75">
      <c r="A42" s="14">
        <v>28</v>
      </c>
      <c r="B42" s="15" t="s">
        <v>860</v>
      </c>
      <c r="C42" s="15" t="s">
        <v>838</v>
      </c>
      <c r="D42" s="16">
        <v>2009</v>
      </c>
      <c r="E42" s="17">
        <v>13.37</v>
      </c>
      <c r="F42" s="17">
        <v>7.38</v>
      </c>
      <c r="G42" s="17">
        <v>20.75</v>
      </c>
      <c r="H42" s="18" t="s">
        <v>869</v>
      </c>
      <c r="I42" s="26" t="s">
        <v>847</v>
      </c>
    </row>
    <row r="43" spans="1:9" ht="12.75" customHeight="1">
      <c r="A43" s="14">
        <v>29</v>
      </c>
      <c r="B43" s="15" t="s">
        <v>860</v>
      </c>
      <c r="C43" s="15" t="s">
        <v>838</v>
      </c>
      <c r="D43" s="16">
        <v>2009</v>
      </c>
      <c r="E43" s="17">
        <v>13.13</v>
      </c>
      <c r="F43" s="17">
        <v>7.61</v>
      </c>
      <c r="G43" s="17">
        <v>20.74</v>
      </c>
      <c r="H43" s="18" t="s">
        <v>869</v>
      </c>
      <c r="I43" s="26" t="s">
        <v>847</v>
      </c>
    </row>
    <row r="44" spans="1:9" ht="14.25" customHeight="1">
      <c r="A44" s="14">
        <v>30</v>
      </c>
      <c r="B44" s="20" t="s">
        <v>876</v>
      </c>
      <c r="C44" s="20" t="s">
        <v>838</v>
      </c>
      <c r="D44" s="21">
        <v>2014</v>
      </c>
      <c r="E44" s="22">
        <v>13.08</v>
      </c>
      <c r="F44" s="22">
        <v>7.65</v>
      </c>
      <c r="G44" s="27">
        <v>20.73</v>
      </c>
      <c r="H44" s="24" t="s">
        <v>869</v>
      </c>
      <c r="I44" s="25" t="s">
        <v>845</v>
      </c>
    </row>
    <row r="45" spans="1:9" ht="14.25" customHeight="1">
      <c r="A45" s="14">
        <v>31</v>
      </c>
      <c r="B45" s="19" t="s">
        <v>877</v>
      </c>
      <c r="C45" s="19" t="s">
        <v>878</v>
      </c>
      <c r="D45" s="27">
        <v>2004</v>
      </c>
      <c r="E45" s="23">
        <v>13.35</v>
      </c>
      <c r="F45" s="23">
        <v>7.38</v>
      </c>
      <c r="G45" s="23">
        <v>20.73</v>
      </c>
      <c r="H45" s="27" t="s">
        <v>869</v>
      </c>
      <c r="I45" s="19" t="s">
        <v>859</v>
      </c>
    </row>
    <row r="46" spans="1:9" ht="13.5" customHeight="1">
      <c r="A46" s="14">
        <v>32</v>
      </c>
      <c r="B46" s="30" t="s">
        <v>858</v>
      </c>
      <c r="C46" s="30" t="s">
        <v>838</v>
      </c>
      <c r="D46" s="21">
        <v>2012</v>
      </c>
      <c r="E46" s="22">
        <v>13.17</v>
      </c>
      <c r="F46" s="22">
        <v>7.55</v>
      </c>
      <c r="G46" s="22">
        <v>20.72</v>
      </c>
      <c r="H46" s="27" t="s">
        <v>869</v>
      </c>
      <c r="I46" s="25" t="s">
        <v>840</v>
      </c>
    </row>
    <row r="47" spans="1:9" s="410" customFormat="1" ht="12.75">
      <c r="A47" s="421">
        <v>33</v>
      </c>
      <c r="B47" s="414" t="s">
        <v>879</v>
      </c>
      <c r="C47" s="414" t="s">
        <v>692</v>
      </c>
      <c r="D47" s="415">
        <v>2017</v>
      </c>
      <c r="E47" s="422">
        <v>13.55</v>
      </c>
      <c r="F47" s="422">
        <v>7.17</v>
      </c>
      <c r="G47" s="416">
        <f>SUM(E47+F47)</f>
        <v>20.72</v>
      </c>
      <c r="H47" s="417" t="s">
        <v>869</v>
      </c>
      <c r="I47" s="418" t="s">
        <v>664</v>
      </c>
    </row>
    <row r="48" spans="1:9" ht="12.75" customHeight="1">
      <c r="A48" s="14">
        <v>34</v>
      </c>
      <c r="B48" s="20" t="s">
        <v>879</v>
      </c>
      <c r="C48" s="20" t="s">
        <v>838</v>
      </c>
      <c r="D48" s="21">
        <v>2014</v>
      </c>
      <c r="E48" s="22">
        <v>13.35</v>
      </c>
      <c r="F48" s="22">
        <v>7.36</v>
      </c>
      <c r="G48" s="27">
        <v>20.71</v>
      </c>
      <c r="H48" s="24" t="s">
        <v>869</v>
      </c>
      <c r="I48" s="25" t="s">
        <v>845</v>
      </c>
    </row>
    <row r="49" spans="1:9" ht="13.5" customHeight="1">
      <c r="A49" s="14">
        <v>35</v>
      </c>
      <c r="B49" s="30" t="s">
        <v>841</v>
      </c>
      <c r="C49" s="30" t="s">
        <v>842</v>
      </c>
      <c r="D49" s="21">
        <v>2011</v>
      </c>
      <c r="E49" s="22">
        <v>13.47</v>
      </c>
      <c r="F49" s="22">
        <v>7.24</v>
      </c>
      <c r="G49" s="22">
        <v>20.71</v>
      </c>
      <c r="H49" s="27" t="s">
        <v>869</v>
      </c>
      <c r="I49" s="25" t="s">
        <v>840</v>
      </c>
    </row>
    <row r="50" spans="1:9" ht="12" customHeight="1">
      <c r="A50" s="14">
        <v>36</v>
      </c>
      <c r="B50" s="30" t="s">
        <v>837</v>
      </c>
      <c r="C50" s="30" t="s">
        <v>838</v>
      </c>
      <c r="D50" s="21">
        <v>2012</v>
      </c>
      <c r="E50" s="22">
        <v>13.34</v>
      </c>
      <c r="F50" s="22">
        <v>7.36</v>
      </c>
      <c r="G50" s="22">
        <v>20.7</v>
      </c>
      <c r="H50" s="27" t="s">
        <v>869</v>
      </c>
      <c r="I50" s="25" t="s">
        <v>840</v>
      </c>
    </row>
    <row r="51" spans="1:9" ht="12.75" customHeight="1">
      <c r="A51" s="14">
        <v>37</v>
      </c>
      <c r="B51" s="26" t="s">
        <v>865</v>
      </c>
      <c r="C51" s="26" t="s">
        <v>866</v>
      </c>
      <c r="D51" s="31">
        <v>1991</v>
      </c>
      <c r="E51" s="32" t="s">
        <v>880</v>
      </c>
      <c r="F51" s="33">
        <v>7.6</v>
      </c>
      <c r="G51" s="33">
        <v>20.7</v>
      </c>
      <c r="H51" s="32" t="s">
        <v>869</v>
      </c>
      <c r="I51" s="25" t="s">
        <v>868</v>
      </c>
    </row>
    <row r="52" spans="1:9" ht="14.25" customHeight="1">
      <c r="A52" s="14">
        <v>38</v>
      </c>
      <c r="B52" s="30" t="s">
        <v>881</v>
      </c>
      <c r="C52" s="30" t="s">
        <v>838</v>
      </c>
      <c r="D52" s="21">
        <v>2012</v>
      </c>
      <c r="E52" s="22">
        <v>13.31</v>
      </c>
      <c r="F52" s="22">
        <v>7.38</v>
      </c>
      <c r="G52" s="22">
        <v>20.69</v>
      </c>
      <c r="H52" s="27" t="s">
        <v>869</v>
      </c>
      <c r="I52" s="25" t="s">
        <v>840</v>
      </c>
    </row>
    <row r="53" spans="1:9" ht="14.25" customHeight="1">
      <c r="A53" s="14">
        <v>39</v>
      </c>
      <c r="B53" s="30" t="s">
        <v>882</v>
      </c>
      <c r="C53" s="30" t="s">
        <v>883</v>
      </c>
      <c r="D53" s="21">
        <v>2011</v>
      </c>
      <c r="E53" s="22">
        <v>13.1</v>
      </c>
      <c r="F53" s="22">
        <v>7.59</v>
      </c>
      <c r="G53" s="22">
        <v>20.69</v>
      </c>
      <c r="H53" s="27" t="s">
        <v>869</v>
      </c>
      <c r="I53" s="25" t="s">
        <v>840</v>
      </c>
    </row>
    <row r="54" spans="1:9" ht="14.25" customHeight="1">
      <c r="A54" s="14">
        <v>40</v>
      </c>
      <c r="B54" s="30" t="s">
        <v>881</v>
      </c>
      <c r="C54" s="30" t="s">
        <v>838</v>
      </c>
      <c r="D54" s="21">
        <v>2012</v>
      </c>
      <c r="E54" s="22">
        <v>13.18</v>
      </c>
      <c r="F54" s="22">
        <v>7.5</v>
      </c>
      <c r="G54" s="22">
        <v>20.68</v>
      </c>
      <c r="H54" s="27" t="s">
        <v>869</v>
      </c>
      <c r="I54" s="25" t="s">
        <v>840</v>
      </c>
    </row>
    <row r="55" spans="1:9" s="410" customFormat="1" ht="15" customHeight="1">
      <c r="A55" s="421">
        <v>41</v>
      </c>
      <c r="B55" s="414" t="s">
        <v>837</v>
      </c>
      <c r="C55" s="414" t="s">
        <v>690</v>
      </c>
      <c r="D55" s="415">
        <v>2016</v>
      </c>
      <c r="E55" s="422">
        <v>13.36</v>
      </c>
      <c r="F55" s="422">
        <v>7.31</v>
      </c>
      <c r="G55" s="416">
        <f>SUM(E55+F55)</f>
        <v>20.669999999999998</v>
      </c>
      <c r="H55" s="417" t="s">
        <v>869</v>
      </c>
      <c r="I55" s="418" t="s">
        <v>664</v>
      </c>
    </row>
    <row r="56" spans="1:9" ht="14.25" customHeight="1">
      <c r="A56" s="14">
        <v>42</v>
      </c>
      <c r="B56" s="20" t="s">
        <v>837</v>
      </c>
      <c r="C56" s="20" t="s">
        <v>838</v>
      </c>
      <c r="D56" s="21">
        <v>2014</v>
      </c>
      <c r="E56" s="22">
        <v>13.28</v>
      </c>
      <c r="F56" s="22">
        <v>7.38</v>
      </c>
      <c r="G56" s="27">
        <v>20.66</v>
      </c>
      <c r="H56" s="24" t="s">
        <v>869</v>
      </c>
      <c r="I56" s="25" t="s">
        <v>845</v>
      </c>
    </row>
    <row r="57" spans="1:9" ht="12.75">
      <c r="A57" s="14">
        <v>43</v>
      </c>
      <c r="B57" s="30" t="s">
        <v>860</v>
      </c>
      <c r="C57" s="30" t="s">
        <v>838</v>
      </c>
      <c r="D57" s="21">
        <v>2012</v>
      </c>
      <c r="E57" s="22">
        <v>13.22</v>
      </c>
      <c r="F57" s="22">
        <v>7.42</v>
      </c>
      <c r="G57" s="22">
        <v>20.64</v>
      </c>
      <c r="H57" s="27" t="s">
        <v>869</v>
      </c>
      <c r="I57" s="25" t="s">
        <v>840</v>
      </c>
    </row>
    <row r="58" spans="1:9" ht="12.75" customHeight="1">
      <c r="A58" s="14">
        <v>44</v>
      </c>
      <c r="B58" s="30" t="s">
        <v>841</v>
      </c>
      <c r="C58" s="30" t="s">
        <v>842</v>
      </c>
      <c r="D58" s="21">
        <v>2011</v>
      </c>
      <c r="E58" s="22">
        <v>13.3</v>
      </c>
      <c r="F58" s="22">
        <v>7.32</v>
      </c>
      <c r="G58" s="22">
        <v>20.62</v>
      </c>
      <c r="H58" s="27" t="s">
        <v>869</v>
      </c>
      <c r="I58" s="25" t="s">
        <v>840</v>
      </c>
    </row>
    <row r="59" spans="1:9" ht="12" customHeight="1">
      <c r="A59" s="14">
        <v>45</v>
      </c>
      <c r="B59" s="15" t="s">
        <v>841</v>
      </c>
      <c r="C59" s="15" t="s">
        <v>842</v>
      </c>
      <c r="D59" s="16">
        <v>1993</v>
      </c>
      <c r="E59" s="17">
        <v>13.29</v>
      </c>
      <c r="F59" s="17">
        <v>7.33</v>
      </c>
      <c r="G59" s="17">
        <v>20.62</v>
      </c>
      <c r="H59" s="18" t="s">
        <v>869</v>
      </c>
      <c r="I59" s="19" t="s">
        <v>856</v>
      </c>
    </row>
    <row r="60" spans="1:9" ht="13.5" customHeight="1">
      <c r="A60" s="14">
        <v>46</v>
      </c>
      <c r="B60" s="15" t="s">
        <v>884</v>
      </c>
      <c r="C60" s="15" t="s">
        <v>885</v>
      </c>
      <c r="D60" s="16">
        <v>2010</v>
      </c>
      <c r="E60" s="17">
        <v>13.24</v>
      </c>
      <c r="F60" s="17">
        <v>7.37</v>
      </c>
      <c r="G60" s="17">
        <v>20.61</v>
      </c>
      <c r="H60" s="18" t="s">
        <v>869</v>
      </c>
      <c r="I60" s="26" t="s">
        <v>847</v>
      </c>
    </row>
    <row r="61" spans="1:9" ht="12.75">
      <c r="A61" s="14">
        <v>47</v>
      </c>
      <c r="B61" s="15" t="s">
        <v>863</v>
      </c>
      <c r="C61" s="15" t="s">
        <v>864</v>
      </c>
      <c r="D61" s="16">
        <v>2009</v>
      </c>
      <c r="E61" s="17">
        <v>13.31</v>
      </c>
      <c r="F61" s="17">
        <v>7.29</v>
      </c>
      <c r="G61" s="17">
        <v>20.6</v>
      </c>
      <c r="H61" s="18" t="s">
        <v>869</v>
      </c>
      <c r="I61" s="26" t="s">
        <v>847</v>
      </c>
    </row>
    <row r="62" spans="1:9" ht="13.5" customHeight="1">
      <c r="A62" s="14">
        <v>48</v>
      </c>
      <c r="B62" s="19" t="s">
        <v>886</v>
      </c>
      <c r="C62" s="19" t="s">
        <v>878</v>
      </c>
      <c r="D62" s="27">
        <v>2002</v>
      </c>
      <c r="E62" s="23">
        <v>13.12</v>
      </c>
      <c r="F62" s="23">
        <v>7.47</v>
      </c>
      <c r="G62" s="23">
        <v>20.59</v>
      </c>
      <c r="H62" s="27" t="s">
        <v>869</v>
      </c>
      <c r="I62" s="19" t="s">
        <v>859</v>
      </c>
    </row>
    <row r="63" spans="1:9" s="410" customFormat="1" ht="12.75" customHeight="1">
      <c r="A63" s="421">
        <v>49</v>
      </c>
      <c r="B63" s="414" t="s">
        <v>837</v>
      </c>
      <c r="C63" s="414" t="s">
        <v>690</v>
      </c>
      <c r="D63" s="415">
        <v>2015</v>
      </c>
      <c r="E63" s="416">
        <v>13.05</v>
      </c>
      <c r="F63" s="416">
        <v>7.53</v>
      </c>
      <c r="G63" s="416">
        <f>SUM(E63+F63)</f>
        <v>20.580000000000002</v>
      </c>
      <c r="H63" s="417" t="s">
        <v>869</v>
      </c>
      <c r="I63" s="418" t="s">
        <v>664</v>
      </c>
    </row>
    <row r="64" spans="1:9" ht="12" customHeight="1">
      <c r="A64" s="14">
        <v>50</v>
      </c>
      <c r="B64" s="20" t="s">
        <v>837</v>
      </c>
      <c r="C64" s="20" t="s">
        <v>838</v>
      </c>
      <c r="D64" s="21">
        <v>2013</v>
      </c>
      <c r="E64" s="22">
        <v>13.1</v>
      </c>
      <c r="F64" s="22">
        <v>7.48</v>
      </c>
      <c r="G64" s="27">
        <v>20.58</v>
      </c>
      <c r="H64" s="24" t="s">
        <v>869</v>
      </c>
      <c r="I64" s="25" t="s">
        <v>845</v>
      </c>
    </row>
    <row r="66" spans="1:4" ht="15.75">
      <c r="A66" s="110" t="s">
        <v>506</v>
      </c>
      <c r="B66" s="110"/>
      <c r="C66" s="110"/>
      <c r="D66" s="111" t="s">
        <v>507</v>
      </c>
    </row>
    <row r="67" spans="1:4" ht="15.75">
      <c r="A67" s="110" t="s">
        <v>508</v>
      </c>
      <c r="B67" s="110"/>
      <c r="C67" s="110"/>
      <c r="D67" s="111" t="s">
        <v>509</v>
      </c>
    </row>
    <row r="68" spans="1:4" ht="15.75">
      <c r="A68" s="110" t="s">
        <v>510</v>
      </c>
      <c r="B68" s="110"/>
      <c r="C68" s="110"/>
      <c r="D68" s="111" t="s">
        <v>511</v>
      </c>
    </row>
    <row r="69" spans="1:4" ht="15.75">
      <c r="A69" s="110" t="s">
        <v>512</v>
      </c>
      <c r="D69" s="111" t="s">
        <v>332</v>
      </c>
    </row>
    <row r="70" spans="1:4" ht="15.75">
      <c r="A70" s="110" t="s">
        <v>513</v>
      </c>
      <c r="B70" s="110"/>
      <c r="C70" s="110"/>
      <c r="D70" s="111" t="s">
        <v>514</v>
      </c>
    </row>
    <row r="71" spans="1:4" ht="15.75">
      <c r="A71" s="110" t="s">
        <v>515</v>
      </c>
      <c r="B71" s="110"/>
      <c r="D71" s="111" t="s">
        <v>1745</v>
      </c>
    </row>
    <row r="72" spans="1:4" ht="15.75">
      <c r="A72" s="110" t="s">
        <v>516</v>
      </c>
      <c r="B72" s="110"/>
      <c r="C72" s="110"/>
      <c r="D72" s="111" t="s">
        <v>1331</v>
      </c>
    </row>
    <row r="73" spans="1:4" ht="15.75">
      <c r="A73" s="110" t="s">
        <v>334</v>
      </c>
      <c r="B73" s="110"/>
      <c r="D73" s="111" t="s">
        <v>1319</v>
      </c>
    </row>
    <row r="74" spans="1:4" ht="15.75">
      <c r="A74" s="110" t="s">
        <v>579</v>
      </c>
      <c r="D74" s="111" t="s">
        <v>580</v>
      </c>
    </row>
    <row r="75" spans="1:4" ht="15.75">
      <c r="A75" s="110" t="s">
        <v>581</v>
      </c>
      <c r="D75" s="111" t="s">
        <v>582</v>
      </c>
    </row>
    <row r="76" spans="1:4" ht="15.75">
      <c r="A76" s="110" t="s">
        <v>337</v>
      </c>
      <c r="B76" s="110"/>
      <c r="D76" s="111" t="s">
        <v>1174</v>
      </c>
    </row>
    <row r="77" spans="1:4" ht="15.75">
      <c r="A77" s="110" t="s">
        <v>583</v>
      </c>
      <c r="B77" s="110"/>
      <c r="D77" s="111" t="s">
        <v>339</v>
      </c>
    </row>
    <row r="78" spans="1:4" ht="15.75">
      <c r="A78" s="110" t="s">
        <v>341</v>
      </c>
      <c r="B78" s="110"/>
      <c r="D78" s="111" t="s">
        <v>1083</v>
      </c>
    </row>
    <row r="79" spans="1:4" ht="15.75">
      <c r="A79" s="110" t="s">
        <v>584</v>
      </c>
      <c r="D79" s="111" t="s">
        <v>585</v>
      </c>
    </row>
    <row r="80" spans="1:4" ht="15.75">
      <c r="A80" s="110" t="s">
        <v>342</v>
      </c>
      <c r="B80" s="110"/>
      <c r="D80" s="111" t="s">
        <v>931</v>
      </c>
    </row>
    <row r="81" spans="1:4" ht="15.75">
      <c r="A81" s="110" t="s">
        <v>368</v>
      </c>
      <c r="B81" s="110"/>
      <c r="D81" s="111" t="s">
        <v>369</v>
      </c>
    </row>
    <row r="82" spans="1:4" ht="15.75">
      <c r="A82" s="110" t="s">
        <v>370</v>
      </c>
      <c r="B82" s="110"/>
      <c r="D82" s="111" t="s">
        <v>941</v>
      </c>
    </row>
    <row r="83" spans="1:4" ht="15.75">
      <c r="A83" s="110" t="s">
        <v>586</v>
      </c>
      <c r="D83" s="111" t="s">
        <v>1518</v>
      </c>
    </row>
    <row r="84" spans="1:4" ht="15.75">
      <c r="A84" s="110" t="s">
        <v>371</v>
      </c>
      <c r="B84" s="110"/>
      <c r="D84" s="111" t="s">
        <v>987</v>
      </c>
    </row>
    <row r="85" spans="1:4" ht="15.75">
      <c r="A85" s="110" t="s">
        <v>587</v>
      </c>
      <c r="B85" s="110"/>
      <c r="D85" s="111" t="s">
        <v>122</v>
      </c>
    </row>
    <row r="86" spans="1:4" ht="15.75">
      <c r="A86" s="110" t="s">
        <v>588</v>
      </c>
      <c r="B86" s="110"/>
      <c r="D86" s="111" t="s">
        <v>1110</v>
      </c>
    </row>
    <row r="87" spans="1:4" ht="15.75">
      <c r="A87" s="110" t="s">
        <v>372</v>
      </c>
      <c r="B87" s="110"/>
      <c r="D87" s="111" t="s">
        <v>854</v>
      </c>
    </row>
    <row r="88" spans="1:4" ht="15.75">
      <c r="A88" s="110" t="s">
        <v>373</v>
      </c>
      <c r="B88" s="110"/>
      <c r="D88" s="111" t="s">
        <v>850</v>
      </c>
    </row>
    <row r="89" spans="1:4" ht="15.75">
      <c r="A89" s="110" t="s">
        <v>374</v>
      </c>
      <c r="B89" s="110"/>
      <c r="D89" s="111" t="s">
        <v>859</v>
      </c>
    </row>
    <row r="90" spans="1:4" ht="15.75">
      <c r="A90" s="110" t="s">
        <v>375</v>
      </c>
      <c r="B90" s="110"/>
      <c r="D90" s="111" t="s">
        <v>856</v>
      </c>
    </row>
    <row r="91" spans="1:4" ht="15.75">
      <c r="A91" s="110" t="s">
        <v>589</v>
      </c>
      <c r="B91" s="110"/>
      <c r="D91" s="111" t="s">
        <v>590</v>
      </c>
    </row>
    <row r="92" spans="1:4" ht="15.75">
      <c r="A92" s="110" t="s">
        <v>591</v>
      </c>
      <c r="D92" s="111" t="s">
        <v>592</v>
      </c>
    </row>
    <row r="93" spans="1:4" ht="15.75">
      <c r="A93" s="110" t="s">
        <v>376</v>
      </c>
      <c r="D93" s="111" t="s">
        <v>847</v>
      </c>
    </row>
    <row r="94" spans="1:4" ht="15.75">
      <c r="A94" s="110" t="s">
        <v>593</v>
      </c>
      <c r="D94" s="111" t="s">
        <v>594</v>
      </c>
    </row>
    <row r="95" spans="1:4" ht="15.75">
      <c r="A95" s="110" t="s">
        <v>335</v>
      </c>
      <c r="B95" s="110"/>
      <c r="D95" s="111" t="s">
        <v>336</v>
      </c>
    </row>
    <row r="96" spans="1:4" ht="15.75">
      <c r="A96" s="110" t="s">
        <v>595</v>
      </c>
      <c r="D96" s="111" t="s">
        <v>840</v>
      </c>
    </row>
    <row r="97" spans="1:4" ht="15.75">
      <c r="A97" s="110" t="s">
        <v>338</v>
      </c>
      <c r="B97" s="110"/>
      <c r="D97" s="111" t="s">
        <v>1195</v>
      </c>
    </row>
    <row r="98" spans="1:4" ht="15.75">
      <c r="A98" s="110" t="s">
        <v>340</v>
      </c>
      <c r="B98" s="110"/>
      <c r="D98" s="111" t="s">
        <v>845</v>
      </c>
    </row>
    <row r="99" spans="1:4" ht="15.75">
      <c r="A99" s="110" t="s">
        <v>688</v>
      </c>
      <c r="D99" s="111" t="s">
        <v>664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J99"/>
  <sheetViews>
    <sheetView zoomScalePageLayoutView="0" workbookViewId="0" topLeftCell="A88">
      <selection activeCell="D107" sqref="D107"/>
    </sheetView>
  </sheetViews>
  <sheetFormatPr defaultColWidth="9.140625" defaultRowHeight="12.75"/>
  <cols>
    <col min="2" max="2" width="19.7109375" style="0" customWidth="1"/>
    <col min="3" max="3" width="28.7109375" style="0" customWidth="1"/>
    <col min="9" max="9" width="17.00390625" style="0" customWidth="1"/>
  </cols>
  <sheetData>
    <row r="2" spans="1:10" ht="18.75">
      <c r="A2" s="1" t="s">
        <v>934</v>
      </c>
      <c r="B2" s="1"/>
      <c r="C2" s="2"/>
      <c r="D2" s="2"/>
      <c r="E2" s="3" t="s">
        <v>892</v>
      </c>
      <c r="F2" s="2"/>
      <c r="G2" s="3"/>
      <c r="H2" s="3"/>
      <c r="I2" s="3" t="s">
        <v>893</v>
      </c>
      <c r="J2" s="2"/>
    </row>
    <row r="3" spans="1:9" ht="12.75">
      <c r="A3" s="8"/>
      <c r="B3" s="8"/>
      <c r="E3" s="7"/>
      <c r="G3" s="7"/>
      <c r="H3" s="7"/>
      <c r="I3" s="7"/>
    </row>
    <row r="4" spans="1:9" ht="12.75">
      <c r="A4" s="8" t="s">
        <v>812</v>
      </c>
      <c r="B4" s="8"/>
      <c r="E4" s="9" t="s">
        <v>813</v>
      </c>
      <c r="G4" s="9"/>
      <c r="H4" s="9"/>
      <c r="I4" s="9" t="s">
        <v>814</v>
      </c>
    </row>
    <row r="5" spans="1:9" ht="12.75">
      <c r="A5" s="8" t="s">
        <v>815</v>
      </c>
      <c r="B5" s="8"/>
      <c r="E5" s="9" t="s">
        <v>816</v>
      </c>
      <c r="G5" s="9"/>
      <c r="H5" s="9"/>
      <c r="I5" s="9" t="s">
        <v>817</v>
      </c>
    </row>
    <row r="6" spans="1:9" ht="12.75">
      <c r="A6" s="8" t="s">
        <v>818</v>
      </c>
      <c r="B6" s="8"/>
      <c r="E6" s="9" t="s">
        <v>819</v>
      </c>
      <c r="G6" s="9"/>
      <c r="H6" s="9"/>
      <c r="I6" s="9" t="s">
        <v>820</v>
      </c>
    </row>
    <row r="7" spans="1:9" ht="12.75">
      <c r="A7" s="8" t="s">
        <v>821</v>
      </c>
      <c r="B7" s="8"/>
      <c r="E7" s="9" t="s">
        <v>822</v>
      </c>
      <c r="G7" s="9"/>
      <c r="H7" s="9"/>
      <c r="I7" s="9" t="s">
        <v>823</v>
      </c>
    </row>
    <row r="8" spans="1:9" ht="12.75">
      <c r="A8" s="8" t="s">
        <v>824</v>
      </c>
      <c r="B8" s="8"/>
      <c r="E8" s="9" t="s">
        <v>825</v>
      </c>
      <c r="G8" s="9"/>
      <c r="H8" s="9"/>
      <c r="I8" s="9" t="s">
        <v>826</v>
      </c>
    </row>
    <row r="9" spans="1:9" ht="12.75">
      <c r="A9" s="8" t="s">
        <v>827</v>
      </c>
      <c r="B9" s="8"/>
      <c r="E9" s="9" t="s">
        <v>828</v>
      </c>
      <c r="G9" s="9"/>
      <c r="H9" s="9"/>
      <c r="I9" s="9" t="s">
        <v>829</v>
      </c>
    </row>
    <row r="10" spans="1:9" ht="12.75">
      <c r="A10" s="8" t="s">
        <v>830</v>
      </c>
      <c r="B10" s="8"/>
      <c r="E10" s="9" t="s">
        <v>831</v>
      </c>
      <c r="G10" s="9"/>
      <c r="H10" s="9"/>
      <c r="I10" s="9" t="s">
        <v>832</v>
      </c>
    </row>
    <row r="11" spans="1:9" ht="12.75">
      <c r="A11" s="8" t="s">
        <v>833</v>
      </c>
      <c r="B11" s="8"/>
      <c r="E11" s="9" t="s">
        <v>834</v>
      </c>
      <c r="G11" s="9"/>
      <c r="H11" s="9"/>
      <c r="I11" s="9" t="s">
        <v>833</v>
      </c>
    </row>
    <row r="12" spans="1:9" ht="12.75">
      <c r="A12" s="9" t="s">
        <v>835</v>
      </c>
      <c r="B12" s="7"/>
      <c r="C12" s="7"/>
      <c r="D12" s="7"/>
      <c r="E12" s="9" t="s">
        <v>836</v>
      </c>
      <c r="F12" s="7"/>
      <c r="G12" s="7"/>
      <c r="H12" s="7"/>
      <c r="I12" s="8" t="s">
        <v>836</v>
      </c>
    </row>
    <row r="13" ht="13.5" thickBot="1"/>
    <row r="14" spans="1:9" ht="13.5" thickBot="1">
      <c r="A14" s="50">
        <v>1</v>
      </c>
      <c r="B14" s="50">
        <v>2</v>
      </c>
      <c r="C14" s="50">
        <v>3</v>
      </c>
      <c r="D14" s="50">
        <v>4</v>
      </c>
      <c r="E14" s="50">
        <v>5</v>
      </c>
      <c r="F14" s="50">
        <v>6</v>
      </c>
      <c r="G14" s="50">
        <v>7</v>
      </c>
      <c r="H14" s="50">
        <v>8</v>
      </c>
      <c r="I14" s="51">
        <v>9</v>
      </c>
    </row>
    <row r="15" spans="1:9" ht="12.75">
      <c r="A15" s="49">
        <v>1</v>
      </c>
      <c r="B15" s="258" t="s">
        <v>894</v>
      </c>
      <c r="C15" s="258" t="s">
        <v>883</v>
      </c>
      <c r="D15" s="428">
        <v>1995</v>
      </c>
      <c r="E15" s="260" t="s">
        <v>895</v>
      </c>
      <c r="F15" s="261">
        <v>8.13</v>
      </c>
      <c r="G15" s="428">
        <v>24.58</v>
      </c>
      <c r="H15" s="260" t="s">
        <v>839</v>
      </c>
      <c r="I15" s="399" t="s">
        <v>868</v>
      </c>
    </row>
    <row r="16" spans="1:9" ht="12.75">
      <c r="A16" s="14">
        <v>2</v>
      </c>
      <c r="B16" s="429" t="s">
        <v>726</v>
      </c>
      <c r="C16" s="429" t="s">
        <v>729</v>
      </c>
      <c r="D16" s="430">
        <v>2017</v>
      </c>
      <c r="E16" s="431">
        <v>14.78</v>
      </c>
      <c r="F16" s="431">
        <v>9.01</v>
      </c>
      <c r="G16" s="431">
        <v>23.79</v>
      </c>
      <c r="H16" s="408" t="s">
        <v>839</v>
      </c>
      <c r="I16" s="418" t="s">
        <v>664</v>
      </c>
    </row>
    <row r="17" spans="1:9" ht="12.75">
      <c r="A17" s="14">
        <v>3</v>
      </c>
      <c r="B17" s="19" t="s">
        <v>896</v>
      </c>
      <c r="C17" s="19" t="s">
        <v>891</v>
      </c>
      <c r="D17" s="27">
        <v>2006</v>
      </c>
      <c r="E17" s="23">
        <v>15.17</v>
      </c>
      <c r="F17" s="23">
        <v>8.51</v>
      </c>
      <c r="G17" s="23">
        <v>23.68</v>
      </c>
      <c r="H17" s="27" t="s">
        <v>839</v>
      </c>
      <c r="I17" s="25" t="s">
        <v>859</v>
      </c>
    </row>
    <row r="18" spans="1:9" ht="12.75">
      <c r="A18" s="14">
        <v>4</v>
      </c>
      <c r="B18" s="34" t="s">
        <v>897</v>
      </c>
      <c r="C18" s="34" t="s">
        <v>898</v>
      </c>
      <c r="D18" s="35">
        <v>2013</v>
      </c>
      <c r="E18" s="36">
        <v>14.84</v>
      </c>
      <c r="F18" s="36">
        <v>8.82</v>
      </c>
      <c r="G18" s="36">
        <v>23.66</v>
      </c>
      <c r="H18" s="37" t="s">
        <v>839</v>
      </c>
      <c r="I18" s="25" t="s">
        <v>845</v>
      </c>
    </row>
    <row r="19" spans="1:9" ht="12.75">
      <c r="A19" s="14">
        <v>5</v>
      </c>
      <c r="B19" s="19" t="s">
        <v>886</v>
      </c>
      <c r="C19" s="19" t="s">
        <v>878</v>
      </c>
      <c r="D19" s="27">
        <v>2004</v>
      </c>
      <c r="E19" s="23">
        <v>14.85</v>
      </c>
      <c r="F19" s="23">
        <v>8.81</v>
      </c>
      <c r="G19" s="23">
        <v>23.66</v>
      </c>
      <c r="H19" s="27" t="s">
        <v>839</v>
      </c>
      <c r="I19" s="25" t="s">
        <v>899</v>
      </c>
    </row>
    <row r="20" spans="1:9" ht="12.75">
      <c r="A20" s="14">
        <v>6</v>
      </c>
      <c r="B20" s="38" t="s">
        <v>890</v>
      </c>
      <c r="C20" s="38" t="s">
        <v>891</v>
      </c>
      <c r="D20" s="39">
        <v>2002</v>
      </c>
      <c r="E20" s="40">
        <v>15.06</v>
      </c>
      <c r="F20" s="40">
        <v>8.57</v>
      </c>
      <c r="G20" s="40">
        <v>23.63</v>
      </c>
      <c r="H20" s="41" t="s">
        <v>839</v>
      </c>
      <c r="I20" s="19" t="s">
        <v>843</v>
      </c>
    </row>
    <row r="21" spans="1:9" ht="12.75">
      <c r="A21" s="14">
        <v>7</v>
      </c>
      <c r="B21" s="34" t="s">
        <v>900</v>
      </c>
      <c r="C21" s="34" t="s">
        <v>901</v>
      </c>
      <c r="D21" s="35">
        <v>2014</v>
      </c>
      <c r="E21" s="36">
        <v>14.95</v>
      </c>
      <c r="F21" s="36">
        <v>8.64</v>
      </c>
      <c r="G21" s="36">
        <v>23.59</v>
      </c>
      <c r="H21" s="27" t="s">
        <v>839</v>
      </c>
      <c r="I21" s="25" t="s">
        <v>845</v>
      </c>
    </row>
    <row r="22" spans="1:9" ht="12.75">
      <c r="A22" s="14">
        <v>8</v>
      </c>
      <c r="B22" s="34" t="s">
        <v>890</v>
      </c>
      <c r="C22" s="42" t="s">
        <v>891</v>
      </c>
      <c r="D22" s="35">
        <v>2012</v>
      </c>
      <c r="E22" s="36">
        <v>14.74</v>
      </c>
      <c r="F22" s="36">
        <v>8.8</v>
      </c>
      <c r="G22" s="36">
        <v>23.54</v>
      </c>
      <c r="H22" s="37" t="s">
        <v>839</v>
      </c>
      <c r="I22" s="25" t="s">
        <v>840</v>
      </c>
    </row>
    <row r="23" spans="1:9" ht="12.75">
      <c r="A23" s="14">
        <v>9</v>
      </c>
      <c r="B23" s="34" t="s">
        <v>890</v>
      </c>
      <c r="C23" s="34" t="s">
        <v>902</v>
      </c>
      <c r="D23" s="35">
        <v>2014</v>
      </c>
      <c r="E23" s="36">
        <v>14.94</v>
      </c>
      <c r="F23" s="36">
        <v>8.59</v>
      </c>
      <c r="G23" s="36">
        <v>23.53</v>
      </c>
      <c r="H23" s="43" t="s">
        <v>839</v>
      </c>
      <c r="I23" s="25" t="s">
        <v>845</v>
      </c>
    </row>
    <row r="24" spans="1:9" ht="12.75">
      <c r="A24" s="14">
        <v>10</v>
      </c>
      <c r="B24" s="19" t="s">
        <v>903</v>
      </c>
      <c r="C24" s="19" t="s">
        <v>891</v>
      </c>
      <c r="D24" s="27">
        <v>2005</v>
      </c>
      <c r="E24" s="23">
        <v>14.4</v>
      </c>
      <c r="F24" s="23">
        <v>9.03</v>
      </c>
      <c r="G24" s="23">
        <v>23.43</v>
      </c>
      <c r="H24" s="27" t="s">
        <v>839</v>
      </c>
      <c r="I24" s="25" t="s">
        <v>859</v>
      </c>
    </row>
    <row r="25" spans="1:9" ht="12.75">
      <c r="A25" s="14">
        <v>11</v>
      </c>
      <c r="B25" s="34" t="s">
        <v>904</v>
      </c>
      <c r="C25" s="34" t="s">
        <v>905</v>
      </c>
      <c r="D25" s="35">
        <v>2014</v>
      </c>
      <c r="E25" s="36">
        <v>14.38</v>
      </c>
      <c r="F25" s="36">
        <v>9.03</v>
      </c>
      <c r="G25" s="36">
        <v>23.41</v>
      </c>
      <c r="H25" s="37" t="s">
        <v>839</v>
      </c>
      <c r="I25" s="25" t="s">
        <v>845</v>
      </c>
    </row>
    <row r="26" spans="1:9" ht="12.75">
      <c r="A26" s="14">
        <v>12</v>
      </c>
      <c r="B26" s="429" t="s">
        <v>727</v>
      </c>
      <c r="C26" s="429" t="s">
        <v>730</v>
      </c>
      <c r="D26" s="432">
        <v>2016</v>
      </c>
      <c r="E26" s="431">
        <v>14.52</v>
      </c>
      <c r="F26" s="431">
        <v>8.86</v>
      </c>
      <c r="G26" s="431">
        <v>23.38</v>
      </c>
      <c r="H26" s="408" t="s">
        <v>839</v>
      </c>
      <c r="I26" s="418" t="s">
        <v>664</v>
      </c>
    </row>
    <row r="27" spans="1:9" ht="12.75">
      <c r="A27" s="14">
        <v>13</v>
      </c>
      <c r="B27" s="34" t="s">
        <v>837</v>
      </c>
      <c r="C27" s="34" t="s">
        <v>905</v>
      </c>
      <c r="D27" s="35">
        <v>2013</v>
      </c>
      <c r="E27" s="36">
        <v>14.53</v>
      </c>
      <c r="F27" s="36">
        <v>8.77</v>
      </c>
      <c r="G27" s="36">
        <v>23.3</v>
      </c>
      <c r="H27" s="37" t="s">
        <v>839</v>
      </c>
      <c r="I27" s="25" t="s">
        <v>845</v>
      </c>
    </row>
    <row r="28" spans="1:9" ht="12.75">
      <c r="A28" s="14">
        <v>14</v>
      </c>
      <c r="B28" s="19" t="s">
        <v>896</v>
      </c>
      <c r="C28" s="19" t="s">
        <v>891</v>
      </c>
      <c r="D28" s="27">
        <v>2005</v>
      </c>
      <c r="E28" s="23">
        <v>14.62</v>
      </c>
      <c r="F28" s="23">
        <v>8.66</v>
      </c>
      <c r="G28" s="23">
        <v>23.28</v>
      </c>
      <c r="H28" s="27" t="s">
        <v>839</v>
      </c>
      <c r="I28" s="25" t="s">
        <v>859</v>
      </c>
    </row>
    <row r="29" spans="1:9" ht="12.75">
      <c r="A29" s="14">
        <v>15</v>
      </c>
      <c r="B29" s="34" t="s">
        <v>906</v>
      </c>
      <c r="C29" s="34" t="s">
        <v>898</v>
      </c>
      <c r="D29" s="35">
        <v>2014</v>
      </c>
      <c r="E29" s="36">
        <v>14.98</v>
      </c>
      <c r="F29" s="36">
        <v>8.29</v>
      </c>
      <c r="G29" s="36">
        <v>23.27</v>
      </c>
      <c r="H29" s="37" t="s">
        <v>839</v>
      </c>
      <c r="I29" s="25" t="s">
        <v>845</v>
      </c>
    </row>
    <row r="30" spans="1:9" ht="12.75">
      <c r="A30" s="14">
        <v>16</v>
      </c>
      <c r="B30" s="34" t="s">
        <v>907</v>
      </c>
      <c r="C30" s="34" t="s">
        <v>908</v>
      </c>
      <c r="D30" s="35">
        <v>2015</v>
      </c>
      <c r="E30" s="36">
        <v>14.48</v>
      </c>
      <c r="F30" s="36">
        <v>8.76</v>
      </c>
      <c r="G30" s="36">
        <v>23.24</v>
      </c>
      <c r="H30" s="37" t="s">
        <v>839</v>
      </c>
      <c r="I30" s="25" t="s">
        <v>845</v>
      </c>
    </row>
    <row r="31" spans="1:9" ht="12.75">
      <c r="A31" s="14">
        <v>17</v>
      </c>
      <c r="B31" s="34" t="s">
        <v>909</v>
      </c>
      <c r="C31" s="34" t="s">
        <v>910</v>
      </c>
      <c r="D31" s="35">
        <v>2013</v>
      </c>
      <c r="E31" s="36">
        <v>14.7</v>
      </c>
      <c r="F31" s="36">
        <v>8.5</v>
      </c>
      <c r="G31" s="36">
        <v>23.2</v>
      </c>
      <c r="H31" s="37" t="s">
        <v>839</v>
      </c>
      <c r="I31" s="25" t="s">
        <v>845</v>
      </c>
    </row>
    <row r="32" spans="1:9" ht="12.75">
      <c r="A32" s="14">
        <v>18</v>
      </c>
      <c r="B32" s="19" t="s">
        <v>911</v>
      </c>
      <c r="C32" s="19" t="s">
        <v>838</v>
      </c>
      <c r="D32" s="27">
        <v>2006</v>
      </c>
      <c r="E32" s="23">
        <v>14.33</v>
      </c>
      <c r="F32" s="23">
        <v>8.83</v>
      </c>
      <c r="G32" s="23">
        <v>23.16</v>
      </c>
      <c r="H32" s="27" t="s">
        <v>839</v>
      </c>
      <c r="I32" s="25" t="s">
        <v>859</v>
      </c>
    </row>
    <row r="33" spans="1:9" ht="12.75">
      <c r="A33" s="14">
        <v>19</v>
      </c>
      <c r="B33" s="429" t="s">
        <v>728</v>
      </c>
      <c r="C33" s="429" t="s">
        <v>691</v>
      </c>
      <c r="D33" s="430">
        <v>2016</v>
      </c>
      <c r="E33" s="431">
        <v>14.41</v>
      </c>
      <c r="F33" s="431">
        <v>8.75</v>
      </c>
      <c r="G33" s="431">
        <f>SUM(E33+F33)</f>
        <v>23.16</v>
      </c>
      <c r="H33" s="433" t="s">
        <v>839</v>
      </c>
      <c r="I33" s="418" t="s">
        <v>664</v>
      </c>
    </row>
    <row r="34" spans="1:9" ht="12.75">
      <c r="A34" s="14">
        <v>20</v>
      </c>
      <c r="B34" s="34" t="s">
        <v>837</v>
      </c>
      <c r="C34" s="34" t="s">
        <v>905</v>
      </c>
      <c r="D34" s="35">
        <v>2014</v>
      </c>
      <c r="E34" s="36">
        <v>14.34</v>
      </c>
      <c r="F34" s="36">
        <v>8.81</v>
      </c>
      <c r="G34" s="36">
        <v>23.15</v>
      </c>
      <c r="H34" s="37" t="s">
        <v>839</v>
      </c>
      <c r="I34" s="25" t="s">
        <v>845</v>
      </c>
    </row>
    <row r="35" spans="1:9" ht="12.75">
      <c r="A35" s="14">
        <v>21</v>
      </c>
      <c r="B35" s="34" t="s">
        <v>912</v>
      </c>
      <c r="C35" s="42" t="s">
        <v>838</v>
      </c>
      <c r="D35" s="35">
        <v>2008</v>
      </c>
      <c r="E35" s="36">
        <v>14.47</v>
      </c>
      <c r="F35" s="36">
        <v>8.67</v>
      </c>
      <c r="G35" s="36">
        <v>23.14</v>
      </c>
      <c r="H35" s="37" t="s">
        <v>839</v>
      </c>
      <c r="I35" s="25" t="s">
        <v>840</v>
      </c>
    </row>
    <row r="36" spans="1:9" ht="12.75">
      <c r="A36" s="14">
        <v>22</v>
      </c>
      <c r="B36" s="26" t="s">
        <v>913</v>
      </c>
      <c r="C36" s="25" t="s">
        <v>888</v>
      </c>
      <c r="D36" s="44">
        <v>2001</v>
      </c>
      <c r="E36" s="31" t="s">
        <v>914</v>
      </c>
      <c r="F36" s="33">
        <v>8.77</v>
      </c>
      <c r="G36" s="31">
        <v>23.14</v>
      </c>
      <c r="H36" s="32" t="s">
        <v>839</v>
      </c>
      <c r="I36" s="25" t="s">
        <v>854</v>
      </c>
    </row>
    <row r="37" spans="1:9" ht="12.75">
      <c r="A37" s="14">
        <v>23</v>
      </c>
      <c r="B37" s="429" t="s">
        <v>933</v>
      </c>
      <c r="C37" s="429" t="s">
        <v>773</v>
      </c>
      <c r="D37" s="430">
        <v>2016</v>
      </c>
      <c r="E37" s="431">
        <v>14.64</v>
      </c>
      <c r="F37" s="431">
        <v>8.5</v>
      </c>
      <c r="G37" s="431">
        <v>23.14</v>
      </c>
      <c r="H37" s="408" t="s">
        <v>839</v>
      </c>
      <c r="I37" s="418" t="s">
        <v>664</v>
      </c>
    </row>
    <row r="38" spans="1:9" ht="12.75">
      <c r="A38" s="14">
        <v>24</v>
      </c>
      <c r="B38" s="38" t="s">
        <v>915</v>
      </c>
      <c r="C38" s="38" t="s">
        <v>838</v>
      </c>
      <c r="D38" s="39">
        <v>2007</v>
      </c>
      <c r="E38" s="40">
        <v>14.28</v>
      </c>
      <c r="F38" s="40">
        <v>8.85</v>
      </c>
      <c r="G38" s="40">
        <v>23.13</v>
      </c>
      <c r="H38" s="41" t="s">
        <v>839</v>
      </c>
      <c r="I38" s="25" t="s">
        <v>856</v>
      </c>
    </row>
    <row r="39" spans="1:9" ht="12.75">
      <c r="A39" s="14">
        <v>25</v>
      </c>
      <c r="B39" s="34" t="s">
        <v>916</v>
      </c>
      <c r="C39" s="34" t="s">
        <v>901</v>
      </c>
      <c r="D39" s="35">
        <v>2014</v>
      </c>
      <c r="E39" s="36">
        <v>14.55</v>
      </c>
      <c r="F39" s="36">
        <v>8.57</v>
      </c>
      <c r="G39" s="36">
        <v>23.12</v>
      </c>
      <c r="H39" s="27" t="s">
        <v>839</v>
      </c>
      <c r="I39" s="25" t="s">
        <v>845</v>
      </c>
    </row>
    <row r="40" spans="1:9" ht="12.75">
      <c r="A40" s="14">
        <v>26</v>
      </c>
      <c r="B40" s="34" t="s">
        <v>917</v>
      </c>
      <c r="C40" s="34" t="s">
        <v>905</v>
      </c>
      <c r="D40" s="35">
        <v>2014</v>
      </c>
      <c r="E40" s="36">
        <v>14.55</v>
      </c>
      <c r="F40" s="36">
        <v>8.53</v>
      </c>
      <c r="G40" s="36">
        <v>23.08</v>
      </c>
      <c r="H40" s="37" t="s">
        <v>839</v>
      </c>
      <c r="I40" s="25" t="s">
        <v>845</v>
      </c>
    </row>
    <row r="41" spans="1:9" ht="12.75">
      <c r="A41" s="14">
        <v>27</v>
      </c>
      <c r="B41" s="34" t="s">
        <v>912</v>
      </c>
      <c r="C41" s="42" t="s">
        <v>838</v>
      </c>
      <c r="D41" s="35">
        <v>2008</v>
      </c>
      <c r="E41" s="36">
        <v>14.23</v>
      </c>
      <c r="F41" s="36">
        <v>8.85</v>
      </c>
      <c r="G41" s="36">
        <v>23.08</v>
      </c>
      <c r="H41" s="37" t="s">
        <v>839</v>
      </c>
      <c r="I41" s="25" t="s">
        <v>840</v>
      </c>
    </row>
    <row r="42" spans="1:9" ht="12.75">
      <c r="A42" s="14">
        <v>28</v>
      </c>
      <c r="B42" s="34" t="s">
        <v>837</v>
      </c>
      <c r="C42" s="34" t="s">
        <v>905</v>
      </c>
      <c r="D42" s="35">
        <v>2013</v>
      </c>
      <c r="E42" s="36">
        <v>14.45</v>
      </c>
      <c r="F42" s="36">
        <v>8.6</v>
      </c>
      <c r="G42" s="36">
        <v>23.05</v>
      </c>
      <c r="H42" s="37" t="s">
        <v>839</v>
      </c>
      <c r="I42" s="25" t="s">
        <v>845</v>
      </c>
    </row>
    <row r="43" spans="1:9" ht="12.75">
      <c r="A43" s="14">
        <v>29</v>
      </c>
      <c r="B43" s="429" t="s">
        <v>784</v>
      </c>
      <c r="C43" s="429" t="s">
        <v>667</v>
      </c>
      <c r="D43" s="430">
        <v>2016</v>
      </c>
      <c r="E43" s="431">
        <v>14.37</v>
      </c>
      <c r="F43" s="431">
        <v>8.67</v>
      </c>
      <c r="G43" s="431">
        <v>23.04</v>
      </c>
      <c r="H43" s="408" t="s">
        <v>839</v>
      </c>
      <c r="I43" s="418" t="s">
        <v>664</v>
      </c>
    </row>
    <row r="44" spans="1:9" ht="12.75">
      <c r="A44" s="14">
        <v>30</v>
      </c>
      <c r="B44" s="19" t="s">
        <v>903</v>
      </c>
      <c r="C44" s="19" t="s">
        <v>891</v>
      </c>
      <c r="D44" s="27">
        <v>2005</v>
      </c>
      <c r="E44" s="23">
        <v>14.41</v>
      </c>
      <c r="F44" s="23">
        <v>8.62</v>
      </c>
      <c r="G44" s="23">
        <v>23.03</v>
      </c>
      <c r="H44" s="27" t="s">
        <v>839</v>
      </c>
      <c r="I44" s="25" t="s">
        <v>859</v>
      </c>
    </row>
    <row r="45" spans="1:9" ht="12.75">
      <c r="A45" s="14">
        <v>31</v>
      </c>
      <c r="B45" s="429" t="s">
        <v>874</v>
      </c>
      <c r="C45" s="429" t="s">
        <v>684</v>
      </c>
      <c r="D45" s="430">
        <v>2015</v>
      </c>
      <c r="E45" s="431">
        <v>14.34</v>
      </c>
      <c r="F45" s="431">
        <v>8.66</v>
      </c>
      <c r="G45" s="431">
        <v>23</v>
      </c>
      <c r="H45" s="408" t="s">
        <v>839</v>
      </c>
      <c r="I45" s="418" t="s">
        <v>664</v>
      </c>
    </row>
    <row r="46" spans="1:9" ht="12.75">
      <c r="A46" s="14">
        <v>32</v>
      </c>
      <c r="B46" s="19" t="s">
        <v>918</v>
      </c>
      <c r="C46" s="19" t="s">
        <v>838</v>
      </c>
      <c r="D46" s="27">
        <v>2004</v>
      </c>
      <c r="E46" s="28" t="s">
        <v>919</v>
      </c>
      <c r="F46" s="23">
        <v>8.6</v>
      </c>
      <c r="G46" s="45">
        <v>22.99</v>
      </c>
      <c r="H46" s="27" t="s">
        <v>846</v>
      </c>
      <c r="I46" s="25" t="s">
        <v>850</v>
      </c>
    </row>
    <row r="47" spans="1:9" ht="12.75">
      <c r="A47" s="14">
        <v>33</v>
      </c>
      <c r="B47" s="34" t="s">
        <v>920</v>
      </c>
      <c r="C47" s="42" t="s">
        <v>862</v>
      </c>
      <c r="D47" s="35">
        <v>2011</v>
      </c>
      <c r="E47" s="36">
        <v>14.55</v>
      </c>
      <c r="F47" s="36">
        <v>8.43</v>
      </c>
      <c r="G47" s="36">
        <v>22.98</v>
      </c>
      <c r="H47" s="37" t="s">
        <v>846</v>
      </c>
      <c r="I47" s="25" t="s">
        <v>840</v>
      </c>
    </row>
    <row r="48" spans="1:9" ht="12.75">
      <c r="A48" s="14">
        <v>34</v>
      </c>
      <c r="B48" s="38" t="s">
        <v>921</v>
      </c>
      <c r="C48" s="38" t="s">
        <v>866</v>
      </c>
      <c r="D48" s="39">
        <v>2009</v>
      </c>
      <c r="E48" s="40">
        <v>14.34</v>
      </c>
      <c r="F48" s="40">
        <v>8.64</v>
      </c>
      <c r="G48" s="40">
        <v>22.98</v>
      </c>
      <c r="H48" s="27" t="s">
        <v>846</v>
      </c>
      <c r="I48" s="25" t="s">
        <v>847</v>
      </c>
    </row>
    <row r="49" spans="1:9" ht="12.75">
      <c r="A49" s="14">
        <v>35</v>
      </c>
      <c r="B49" s="46" t="s">
        <v>922</v>
      </c>
      <c r="C49" s="34" t="s">
        <v>905</v>
      </c>
      <c r="D49" s="43">
        <v>2014</v>
      </c>
      <c r="E49" s="47">
        <v>14.38</v>
      </c>
      <c r="F49" s="47">
        <v>8.6</v>
      </c>
      <c r="G49" s="47">
        <v>22.98</v>
      </c>
      <c r="H49" s="43" t="s">
        <v>846</v>
      </c>
      <c r="I49" s="25" t="s">
        <v>845</v>
      </c>
    </row>
    <row r="50" spans="1:9" ht="12.75">
      <c r="A50" s="14">
        <v>36</v>
      </c>
      <c r="B50" s="34" t="s">
        <v>858</v>
      </c>
      <c r="C50" s="42" t="s">
        <v>838</v>
      </c>
      <c r="D50" s="35">
        <v>2011</v>
      </c>
      <c r="E50" s="36">
        <v>14.6</v>
      </c>
      <c r="F50" s="36">
        <v>8.38</v>
      </c>
      <c r="G50" s="36">
        <v>22.98</v>
      </c>
      <c r="H50" s="37" t="s">
        <v>846</v>
      </c>
      <c r="I50" s="25" t="s">
        <v>840</v>
      </c>
    </row>
    <row r="51" spans="1:9" ht="12.75">
      <c r="A51" s="14">
        <v>37</v>
      </c>
      <c r="B51" s="34" t="s">
        <v>876</v>
      </c>
      <c r="C51" s="34" t="s">
        <v>905</v>
      </c>
      <c r="D51" s="35">
        <v>2008</v>
      </c>
      <c r="E51" s="36">
        <v>14.2</v>
      </c>
      <c r="F51" s="36">
        <v>8.78</v>
      </c>
      <c r="G51" s="36">
        <v>22.98</v>
      </c>
      <c r="H51" s="37" t="s">
        <v>846</v>
      </c>
      <c r="I51" s="25" t="s">
        <v>845</v>
      </c>
    </row>
    <row r="52" spans="1:9" ht="12.75">
      <c r="A52" s="14">
        <v>38</v>
      </c>
      <c r="B52" s="34" t="s">
        <v>923</v>
      </c>
      <c r="C52" s="42" t="s">
        <v>838</v>
      </c>
      <c r="D52" s="35">
        <v>2012</v>
      </c>
      <c r="E52" s="36">
        <v>14.24</v>
      </c>
      <c r="F52" s="36">
        <v>8.71</v>
      </c>
      <c r="G52" s="36">
        <v>22.95</v>
      </c>
      <c r="H52" s="37" t="s">
        <v>846</v>
      </c>
      <c r="I52" s="25" t="s">
        <v>840</v>
      </c>
    </row>
    <row r="53" spans="1:9" ht="12.75">
      <c r="A53" s="14">
        <v>39</v>
      </c>
      <c r="B53" s="429" t="s">
        <v>697</v>
      </c>
      <c r="C53" s="429" t="s">
        <v>721</v>
      </c>
      <c r="D53" s="430">
        <v>2016</v>
      </c>
      <c r="E53" s="431">
        <v>14.5</v>
      </c>
      <c r="F53" s="431">
        <v>8.45</v>
      </c>
      <c r="G53" s="431">
        <v>22.95</v>
      </c>
      <c r="H53" s="408" t="s">
        <v>846</v>
      </c>
      <c r="I53" s="418" t="s">
        <v>664</v>
      </c>
    </row>
    <row r="54" spans="1:9" ht="12.75">
      <c r="A54" s="14">
        <v>40</v>
      </c>
      <c r="B54" s="38" t="s">
        <v>924</v>
      </c>
      <c r="C54" s="38" t="s">
        <v>872</v>
      </c>
      <c r="D54" s="39">
        <v>2008</v>
      </c>
      <c r="E54" s="40">
        <v>14.2</v>
      </c>
      <c r="F54" s="40">
        <v>8.7</v>
      </c>
      <c r="G54" s="40">
        <v>22.9</v>
      </c>
      <c r="H54" s="41" t="s">
        <v>846</v>
      </c>
      <c r="I54" s="19" t="s">
        <v>856</v>
      </c>
    </row>
    <row r="55" spans="1:9" ht="12.75">
      <c r="A55" s="14">
        <v>41</v>
      </c>
      <c r="B55" s="429" t="s">
        <v>922</v>
      </c>
      <c r="C55" s="429" t="s">
        <v>774</v>
      </c>
      <c r="D55" s="432">
        <v>2015</v>
      </c>
      <c r="E55" s="431">
        <v>14.33</v>
      </c>
      <c r="F55" s="431">
        <v>8.56</v>
      </c>
      <c r="G55" s="431">
        <f>SUM(E55+F55)</f>
        <v>22.89</v>
      </c>
      <c r="H55" s="433" t="s">
        <v>846</v>
      </c>
      <c r="I55" s="418" t="s">
        <v>664</v>
      </c>
    </row>
    <row r="56" spans="1:9" ht="13.5" customHeight="1">
      <c r="A56" s="14">
        <v>42</v>
      </c>
      <c r="B56" s="429" t="s">
        <v>785</v>
      </c>
      <c r="C56" s="429" t="s">
        <v>775</v>
      </c>
      <c r="D56" s="430">
        <v>2015</v>
      </c>
      <c r="E56" s="431">
        <v>14.18</v>
      </c>
      <c r="F56" s="431">
        <v>8.71</v>
      </c>
      <c r="G56" s="431">
        <v>22.89</v>
      </c>
      <c r="H56" s="408" t="s">
        <v>846</v>
      </c>
      <c r="I56" s="418" t="s">
        <v>664</v>
      </c>
    </row>
    <row r="57" spans="1:9" ht="12.75">
      <c r="A57" s="14">
        <v>43</v>
      </c>
      <c r="B57" s="34" t="s">
        <v>925</v>
      </c>
      <c r="C57" s="34" t="s">
        <v>905</v>
      </c>
      <c r="D57" s="35">
        <v>2014</v>
      </c>
      <c r="E57" s="36">
        <v>14.42</v>
      </c>
      <c r="F57" s="36">
        <v>8.45</v>
      </c>
      <c r="G57" s="36">
        <v>22.87</v>
      </c>
      <c r="H57" s="37" t="s">
        <v>846</v>
      </c>
      <c r="I57" s="25" t="s">
        <v>845</v>
      </c>
    </row>
    <row r="58" spans="1:9" ht="12.75">
      <c r="A58" s="14">
        <v>44</v>
      </c>
      <c r="B58" s="38" t="s">
        <v>926</v>
      </c>
      <c r="C58" s="38" t="s">
        <v>838</v>
      </c>
      <c r="D58" s="39">
        <v>2006</v>
      </c>
      <c r="E58" s="40">
        <v>14.16</v>
      </c>
      <c r="F58" s="40">
        <v>8.71</v>
      </c>
      <c r="G58" s="40">
        <v>22.87</v>
      </c>
      <c r="H58" s="41" t="s">
        <v>846</v>
      </c>
      <c r="I58" s="25" t="s">
        <v>856</v>
      </c>
    </row>
    <row r="59" spans="1:9" ht="12.75">
      <c r="A59" s="14">
        <v>45</v>
      </c>
      <c r="B59" s="19" t="s">
        <v>927</v>
      </c>
      <c r="C59" s="19" t="s">
        <v>862</v>
      </c>
      <c r="D59" s="27">
        <v>2003</v>
      </c>
      <c r="E59" s="28" t="s">
        <v>928</v>
      </c>
      <c r="F59" s="23">
        <v>8.35</v>
      </c>
      <c r="G59" s="45">
        <v>22.85</v>
      </c>
      <c r="H59" s="27" t="s">
        <v>846</v>
      </c>
      <c r="I59" s="25" t="s">
        <v>850</v>
      </c>
    </row>
    <row r="60" spans="1:9" ht="12.75">
      <c r="A60" s="14">
        <v>46</v>
      </c>
      <c r="B60" s="34" t="s">
        <v>929</v>
      </c>
      <c r="C60" s="34" t="s">
        <v>905</v>
      </c>
      <c r="D60" s="35">
        <v>2014</v>
      </c>
      <c r="E60" s="36">
        <v>13.94</v>
      </c>
      <c r="F60" s="36">
        <v>8.91</v>
      </c>
      <c r="G60" s="36">
        <v>22.85</v>
      </c>
      <c r="H60" s="37" t="s">
        <v>846</v>
      </c>
      <c r="I60" s="25" t="s">
        <v>845</v>
      </c>
    </row>
    <row r="61" spans="1:9" ht="12.75">
      <c r="A61" s="14">
        <v>47</v>
      </c>
      <c r="B61" s="34" t="s">
        <v>882</v>
      </c>
      <c r="C61" s="42" t="s">
        <v>883</v>
      </c>
      <c r="D61" s="35">
        <v>2013</v>
      </c>
      <c r="E61" s="36">
        <v>14.39</v>
      </c>
      <c r="F61" s="36">
        <v>8.46</v>
      </c>
      <c r="G61" s="36">
        <v>22.85</v>
      </c>
      <c r="H61" s="37" t="s">
        <v>846</v>
      </c>
      <c r="I61" s="25" t="s">
        <v>840</v>
      </c>
    </row>
    <row r="62" spans="1:9" ht="12.75">
      <c r="A62" s="14">
        <v>48</v>
      </c>
      <c r="B62" s="26" t="s">
        <v>865</v>
      </c>
      <c r="C62" s="48" t="s">
        <v>866</v>
      </c>
      <c r="D62" s="44">
        <v>1992</v>
      </c>
      <c r="E62" s="28" t="s">
        <v>930</v>
      </c>
      <c r="F62" s="23">
        <v>8.43</v>
      </c>
      <c r="G62" s="45">
        <v>22.83</v>
      </c>
      <c r="H62" s="44" t="s">
        <v>846</v>
      </c>
      <c r="I62" s="25" t="s">
        <v>931</v>
      </c>
    </row>
    <row r="63" spans="1:9" ht="12.75">
      <c r="A63" s="14">
        <v>49</v>
      </c>
      <c r="B63" s="429" t="s">
        <v>786</v>
      </c>
      <c r="C63" s="429" t="s">
        <v>776</v>
      </c>
      <c r="D63" s="430">
        <v>2015</v>
      </c>
      <c r="E63" s="431">
        <v>14.15</v>
      </c>
      <c r="F63" s="431">
        <v>8.68</v>
      </c>
      <c r="G63" s="431">
        <v>22.83</v>
      </c>
      <c r="H63" s="408" t="s">
        <v>846</v>
      </c>
      <c r="I63" s="418" t="s">
        <v>664</v>
      </c>
    </row>
    <row r="64" spans="1:9" ht="12.75">
      <c r="A64" s="14">
        <v>50</v>
      </c>
      <c r="B64" s="34" t="s">
        <v>926</v>
      </c>
      <c r="C64" s="42" t="s">
        <v>838</v>
      </c>
      <c r="D64" s="35">
        <v>2012</v>
      </c>
      <c r="E64" s="36">
        <v>14.09</v>
      </c>
      <c r="F64" s="36">
        <v>8.73</v>
      </c>
      <c r="G64" s="36">
        <v>22.82</v>
      </c>
      <c r="H64" s="37" t="s">
        <v>846</v>
      </c>
      <c r="I64" s="25" t="s">
        <v>840</v>
      </c>
    </row>
    <row r="66" spans="1:4" ht="15.75">
      <c r="A66" s="110" t="s">
        <v>506</v>
      </c>
      <c r="B66" s="110"/>
      <c r="C66" s="110"/>
      <c r="D66" s="111" t="s">
        <v>507</v>
      </c>
    </row>
    <row r="67" spans="1:4" ht="15.75">
      <c r="A67" s="110" t="s">
        <v>508</v>
      </c>
      <c r="B67" s="110"/>
      <c r="C67" s="110"/>
      <c r="D67" s="111" t="s">
        <v>509</v>
      </c>
    </row>
    <row r="68" spans="1:4" ht="15.75">
      <c r="A68" s="110" t="s">
        <v>510</v>
      </c>
      <c r="B68" s="110"/>
      <c r="C68" s="110"/>
      <c r="D68" s="111" t="s">
        <v>511</v>
      </c>
    </row>
    <row r="69" spans="1:4" ht="15.75">
      <c r="A69" s="110" t="s">
        <v>512</v>
      </c>
      <c r="D69" s="111" t="s">
        <v>332</v>
      </c>
    </row>
    <row r="70" spans="1:4" ht="15.75">
      <c r="A70" s="110" t="s">
        <v>513</v>
      </c>
      <c r="B70" s="110"/>
      <c r="C70" s="110"/>
      <c r="D70" s="111" t="s">
        <v>514</v>
      </c>
    </row>
    <row r="71" spans="1:4" ht="15.75">
      <c r="A71" s="110" t="s">
        <v>515</v>
      </c>
      <c r="B71" s="110"/>
      <c r="D71" s="111" t="s">
        <v>1745</v>
      </c>
    </row>
    <row r="72" spans="1:4" ht="15.75">
      <c r="A72" s="110" t="s">
        <v>516</v>
      </c>
      <c r="B72" s="110"/>
      <c r="C72" s="110"/>
      <c r="D72" s="111" t="s">
        <v>1331</v>
      </c>
    </row>
    <row r="73" spans="1:4" ht="15.75">
      <c r="A73" s="110" t="s">
        <v>334</v>
      </c>
      <c r="B73" s="110"/>
      <c r="D73" s="111" t="s">
        <v>1319</v>
      </c>
    </row>
    <row r="74" spans="1:4" ht="15.75">
      <c r="A74" s="110" t="s">
        <v>579</v>
      </c>
      <c r="D74" s="111" t="s">
        <v>580</v>
      </c>
    </row>
    <row r="75" spans="1:4" ht="15.75">
      <c r="A75" s="110" t="s">
        <v>581</v>
      </c>
      <c r="D75" s="111" t="s">
        <v>582</v>
      </c>
    </row>
    <row r="76" spans="1:4" ht="15.75">
      <c r="A76" s="110" t="s">
        <v>337</v>
      </c>
      <c r="B76" s="110"/>
      <c r="D76" s="111" t="s">
        <v>1174</v>
      </c>
    </row>
    <row r="77" spans="1:4" ht="15.75">
      <c r="A77" s="110" t="s">
        <v>583</v>
      </c>
      <c r="B77" s="110"/>
      <c r="D77" s="111" t="s">
        <v>339</v>
      </c>
    </row>
    <row r="78" spans="1:4" ht="15.75">
      <c r="A78" s="110" t="s">
        <v>341</v>
      </c>
      <c r="B78" s="110"/>
      <c r="D78" s="111" t="s">
        <v>1083</v>
      </c>
    </row>
    <row r="79" spans="1:4" ht="15.75">
      <c r="A79" s="110" t="s">
        <v>584</v>
      </c>
      <c r="D79" s="111" t="s">
        <v>585</v>
      </c>
    </row>
    <row r="80" spans="1:4" ht="15.75">
      <c r="A80" s="110" t="s">
        <v>342</v>
      </c>
      <c r="B80" s="110"/>
      <c r="D80" s="111" t="s">
        <v>931</v>
      </c>
    </row>
    <row r="81" spans="1:4" ht="15.75">
      <c r="A81" s="110" t="s">
        <v>368</v>
      </c>
      <c r="B81" s="110"/>
      <c r="D81" s="111" t="s">
        <v>369</v>
      </c>
    </row>
    <row r="82" spans="1:4" ht="15.75">
      <c r="A82" s="110" t="s">
        <v>370</v>
      </c>
      <c r="B82" s="110"/>
      <c r="D82" s="111" t="s">
        <v>941</v>
      </c>
    </row>
    <row r="83" spans="1:4" ht="15.75">
      <c r="A83" s="110" t="s">
        <v>586</v>
      </c>
      <c r="D83" s="111" t="s">
        <v>1518</v>
      </c>
    </row>
    <row r="84" spans="1:4" ht="15.75">
      <c r="A84" s="110" t="s">
        <v>371</v>
      </c>
      <c r="B84" s="110"/>
      <c r="D84" s="111" t="s">
        <v>987</v>
      </c>
    </row>
    <row r="85" spans="1:4" ht="15.75">
      <c r="A85" s="110" t="s">
        <v>587</v>
      </c>
      <c r="B85" s="110"/>
      <c r="D85" s="111" t="s">
        <v>122</v>
      </c>
    </row>
    <row r="86" spans="1:4" ht="15.75">
      <c r="A86" s="110" t="s">
        <v>588</v>
      </c>
      <c r="B86" s="110"/>
      <c r="D86" s="111" t="s">
        <v>1110</v>
      </c>
    </row>
    <row r="87" spans="1:4" ht="15.75">
      <c r="A87" s="110" t="s">
        <v>372</v>
      </c>
      <c r="B87" s="110"/>
      <c r="D87" s="111" t="s">
        <v>854</v>
      </c>
    </row>
    <row r="88" spans="1:4" ht="15.75">
      <c r="A88" s="110" t="s">
        <v>373</v>
      </c>
      <c r="B88" s="110"/>
      <c r="D88" s="111" t="s">
        <v>850</v>
      </c>
    </row>
    <row r="89" spans="1:4" ht="15.75">
      <c r="A89" s="110" t="s">
        <v>374</v>
      </c>
      <c r="B89" s="110"/>
      <c r="D89" s="111" t="s">
        <v>859</v>
      </c>
    </row>
    <row r="90" spans="1:4" ht="15.75">
      <c r="A90" s="110" t="s">
        <v>375</v>
      </c>
      <c r="B90" s="110"/>
      <c r="D90" s="111" t="s">
        <v>856</v>
      </c>
    </row>
    <row r="91" spans="1:4" ht="15.75">
      <c r="A91" s="110" t="s">
        <v>589</v>
      </c>
      <c r="B91" s="110"/>
      <c r="D91" s="111" t="s">
        <v>590</v>
      </c>
    </row>
    <row r="92" spans="1:4" ht="15.75">
      <c r="A92" s="110" t="s">
        <v>591</v>
      </c>
      <c r="D92" s="111" t="s">
        <v>592</v>
      </c>
    </row>
    <row r="93" spans="1:4" ht="15.75">
      <c r="A93" s="110" t="s">
        <v>376</v>
      </c>
      <c r="D93" s="111" t="s">
        <v>847</v>
      </c>
    </row>
    <row r="94" spans="1:4" ht="15.75">
      <c r="A94" s="110" t="s">
        <v>593</v>
      </c>
      <c r="D94" s="111" t="s">
        <v>594</v>
      </c>
    </row>
    <row r="95" spans="1:4" ht="15.75">
      <c r="A95" s="110" t="s">
        <v>335</v>
      </c>
      <c r="B95" s="110"/>
      <c r="D95" s="111" t="s">
        <v>336</v>
      </c>
    </row>
    <row r="96" spans="1:4" ht="15.75">
      <c r="A96" s="110" t="s">
        <v>595</v>
      </c>
      <c r="D96" s="111" t="s">
        <v>840</v>
      </c>
    </row>
    <row r="97" spans="1:4" ht="15.75">
      <c r="A97" s="110" t="s">
        <v>338</v>
      </c>
      <c r="B97" s="110"/>
      <c r="D97" s="111" t="s">
        <v>1195</v>
      </c>
    </row>
    <row r="98" spans="1:4" ht="15.75">
      <c r="A98" s="110" t="s">
        <v>340</v>
      </c>
      <c r="B98" s="110"/>
      <c r="D98" s="111" t="s">
        <v>845</v>
      </c>
    </row>
    <row r="99" spans="1:4" ht="15.75">
      <c r="A99" s="110" t="s">
        <v>688</v>
      </c>
      <c r="D99" s="111" t="s">
        <v>664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K98"/>
  <sheetViews>
    <sheetView zoomScalePageLayoutView="0" workbookViewId="0" topLeftCell="A70">
      <selection activeCell="A98" sqref="A98:D98"/>
    </sheetView>
  </sheetViews>
  <sheetFormatPr defaultColWidth="9.140625" defaultRowHeight="12.75"/>
  <cols>
    <col min="1" max="1" width="4.140625" style="0" customWidth="1"/>
    <col min="2" max="2" width="22.00390625" style="0" customWidth="1"/>
    <col min="3" max="3" width="25.421875" style="0" customWidth="1"/>
    <col min="9" max="9" width="11.140625" style="0" customWidth="1"/>
  </cols>
  <sheetData>
    <row r="2" spans="1:10" ht="18.75">
      <c r="A2" s="1" t="s">
        <v>935</v>
      </c>
      <c r="B2" s="1"/>
      <c r="C2" s="2"/>
      <c r="D2" s="2"/>
      <c r="E2" s="3" t="s">
        <v>936</v>
      </c>
      <c r="F2" s="3"/>
      <c r="G2" s="2"/>
      <c r="H2" s="2"/>
      <c r="I2" s="3"/>
      <c r="J2" s="3" t="s">
        <v>937</v>
      </c>
    </row>
    <row r="3" spans="1:10" ht="12.75">
      <c r="A3" s="8"/>
      <c r="B3" s="8"/>
      <c r="E3" s="7"/>
      <c r="F3" s="7"/>
      <c r="I3" s="7"/>
      <c r="J3" s="7"/>
    </row>
    <row r="4" spans="1:10" ht="12.75">
      <c r="A4" s="8" t="s">
        <v>812</v>
      </c>
      <c r="B4" s="8"/>
      <c r="E4" s="9" t="s">
        <v>813</v>
      </c>
      <c r="F4" s="9"/>
      <c r="I4" s="9"/>
      <c r="J4" s="9" t="s">
        <v>814</v>
      </c>
    </row>
    <row r="5" spans="1:10" ht="12.75">
      <c r="A5" s="8" t="s">
        <v>815</v>
      </c>
      <c r="B5" s="8"/>
      <c r="E5" s="9" t="s">
        <v>816</v>
      </c>
      <c r="F5" s="9"/>
      <c r="I5" s="9"/>
      <c r="J5" s="9" t="s">
        <v>817</v>
      </c>
    </row>
    <row r="6" spans="1:10" ht="12.75">
      <c r="A6" s="8" t="s">
        <v>818</v>
      </c>
      <c r="B6" s="8"/>
      <c r="D6" s="52"/>
      <c r="E6" s="9" t="s">
        <v>819</v>
      </c>
      <c r="F6" s="9"/>
      <c r="I6" s="9"/>
      <c r="J6" s="9" t="s">
        <v>820</v>
      </c>
    </row>
    <row r="7" spans="1:10" ht="12.75">
      <c r="A7" s="8" t="s">
        <v>821</v>
      </c>
      <c r="B7" s="8"/>
      <c r="E7" s="9" t="s">
        <v>822</v>
      </c>
      <c r="F7" s="9"/>
      <c r="I7" s="9"/>
      <c r="J7" s="9" t="s">
        <v>823</v>
      </c>
    </row>
    <row r="8" spans="1:10" ht="12.75">
      <c r="A8" s="8" t="s">
        <v>824</v>
      </c>
      <c r="B8" s="8"/>
      <c r="E8" s="9" t="s">
        <v>825</v>
      </c>
      <c r="F8" s="9"/>
      <c r="I8" s="9"/>
      <c r="J8" s="9" t="s">
        <v>826</v>
      </c>
    </row>
    <row r="9" spans="1:10" ht="12.75">
      <c r="A9" s="8" t="s">
        <v>827</v>
      </c>
      <c r="B9" s="8"/>
      <c r="E9" s="9" t="s">
        <v>828</v>
      </c>
      <c r="F9" s="9"/>
      <c r="I9" s="9"/>
      <c r="J9" s="9" t="s">
        <v>829</v>
      </c>
    </row>
    <row r="10" spans="1:10" ht="12.75">
      <c r="A10" s="8" t="s">
        <v>830</v>
      </c>
      <c r="B10" s="8"/>
      <c r="E10" s="9" t="s">
        <v>831</v>
      </c>
      <c r="F10" s="9"/>
      <c r="I10" s="9"/>
      <c r="J10" s="9" t="s">
        <v>832</v>
      </c>
    </row>
    <row r="11" spans="1:10" ht="12.75">
      <c r="A11" s="8" t="s">
        <v>833</v>
      </c>
      <c r="B11" s="8"/>
      <c r="E11" s="9" t="s">
        <v>834</v>
      </c>
      <c r="F11" s="9"/>
      <c r="I11" s="9"/>
      <c r="J11" s="9" t="s">
        <v>833</v>
      </c>
    </row>
    <row r="12" spans="1:10" ht="13.5" thickBot="1">
      <c r="A12" s="9" t="s">
        <v>835</v>
      </c>
      <c r="B12" s="7"/>
      <c r="C12" s="7"/>
      <c r="D12" s="7"/>
      <c r="E12" s="9" t="s">
        <v>938</v>
      </c>
      <c r="F12" s="7"/>
      <c r="G12" s="7"/>
      <c r="H12" s="7"/>
      <c r="J12" s="8" t="s">
        <v>836</v>
      </c>
    </row>
    <row r="13" spans="1:9" ht="13.5" thickBot="1">
      <c r="A13" s="53">
        <v>1</v>
      </c>
      <c r="B13" s="54">
        <v>2</v>
      </c>
      <c r="C13" s="54">
        <v>3</v>
      </c>
      <c r="D13" s="54">
        <v>4</v>
      </c>
      <c r="E13" s="54">
        <v>5</v>
      </c>
      <c r="F13" s="54">
        <v>6</v>
      </c>
      <c r="G13" s="54">
        <v>7</v>
      </c>
      <c r="H13" s="54">
        <v>8</v>
      </c>
      <c r="I13" s="55">
        <v>9</v>
      </c>
    </row>
    <row r="14" spans="1:11" s="52" customFormat="1" ht="12.75">
      <c r="A14" s="120">
        <v>1</v>
      </c>
      <c r="B14" s="56" t="s">
        <v>855</v>
      </c>
      <c r="C14" s="56" t="s">
        <v>866</v>
      </c>
      <c r="D14" s="13">
        <v>1988</v>
      </c>
      <c r="E14" s="420" t="s">
        <v>939</v>
      </c>
      <c r="F14" s="57">
        <v>8.94</v>
      </c>
      <c r="G14" s="57">
        <v>25.74</v>
      </c>
      <c r="H14" s="13" t="s">
        <v>839</v>
      </c>
      <c r="I14" s="56" t="s">
        <v>931</v>
      </c>
      <c r="K14" s="392"/>
    </row>
    <row r="15" spans="1:11" ht="12.75">
      <c r="A15" s="26">
        <v>2</v>
      </c>
      <c r="B15" s="29" t="s">
        <v>940</v>
      </c>
      <c r="C15" s="29" t="s">
        <v>872</v>
      </c>
      <c r="D15" s="27">
        <v>1994</v>
      </c>
      <c r="E15" s="28"/>
      <c r="F15" s="23"/>
      <c r="G15" s="23">
        <v>25.56</v>
      </c>
      <c r="H15" s="27" t="s">
        <v>839</v>
      </c>
      <c r="I15" s="19" t="s">
        <v>941</v>
      </c>
      <c r="K15" s="8"/>
    </row>
    <row r="16" spans="1:11" ht="12.75">
      <c r="A16" s="26">
        <v>3</v>
      </c>
      <c r="B16" s="29" t="s">
        <v>942</v>
      </c>
      <c r="C16" s="29" t="s">
        <v>838</v>
      </c>
      <c r="D16" s="27">
        <v>1992</v>
      </c>
      <c r="E16" s="28" t="s">
        <v>943</v>
      </c>
      <c r="F16" s="23">
        <v>8.93</v>
      </c>
      <c r="G16" s="23">
        <v>25.54</v>
      </c>
      <c r="H16" s="27" t="s">
        <v>839</v>
      </c>
      <c r="I16" s="29" t="s">
        <v>944</v>
      </c>
      <c r="K16" s="8"/>
    </row>
    <row r="17" spans="1:11" ht="12.75">
      <c r="A17" s="26">
        <v>4</v>
      </c>
      <c r="B17" s="29" t="s">
        <v>945</v>
      </c>
      <c r="C17" s="29" t="s">
        <v>852</v>
      </c>
      <c r="D17" s="27">
        <v>1992</v>
      </c>
      <c r="E17" s="28" t="s">
        <v>946</v>
      </c>
      <c r="F17" s="23">
        <v>8.77</v>
      </c>
      <c r="G17" s="23">
        <v>25.41</v>
      </c>
      <c r="H17" s="27" t="s">
        <v>839</v>
      </c>
      <c r="I17" s="29" t="s">
        <v>931</v>
      </c>
      <c r="K17" s="8"/>
    </row>
    <row r="18" spans="1:11" ht="12.75">
      <c r="A18" s="26">
        <v>5</v>
      </c>
      <c r="B18" s="29" t="s">
        <v>947</v>
      </c>
      <c r="C18" s="29" t="s">
        <v>948</v>
      </c>
      <c r="D18" s="27">
        <v>1991</v>
      </c>
      <c r="E18" s="28" t="s">
        <v>949</v>
      </c>
      <c r="F18" s="23">
        <v>8.7</v>
      </c>
      <c r="G18" s="23">
        <v>25.4</v>
      </c>
      <c r="H18" s="27" t="s">
        <v>839</v>
      </c>
      <c r="I18" s="29" t="s">
        <v>931</v>
      </c>
      <c r="K18" s="8"/>
    </row>
    <row r="19" spans="1:11" ht="12.75">
      <c r="A19" s="26">
        <v>6</v>
      </c>
      <c r="B19" s="58" t="s">
        <v>950</v>
      </c>
      <c r="C19" s="58" t="s">
        <v>951</v>
      </c>
      <c r="D19" s="59">
        <v>2011</v>
      </c>
      <c r="E19" s="60">
        <v>16.71</v>
      </c>
      <c r="F19" s="60">
        <v>8.66</v>
      </c>
      <c r="G19" s="60">
        <v>25.37</v>
      </c>
      <c r="H19" s="61" t="s">
        <v>839</v>
      </c>
      <c r="I19" s="19" t="s">
        <v>840</v>
      </c>
      <c r="K19" s="8"/>
    </row>
    <row r="20" spans="1:11" ht="12.75">
      <c r="A20" s="26">
        <v>7</v>
      </c>
      <c r="B20" s="62" t="s">
        <v>952</v>
      </c>
      <c r="C20" s="62" t="s">
        <v>862</v>
      </c>
      <c r="D20" s="63">
        <v>2014</v>
      </c>
      <c r="E20" s="64">
        <v>16.89</v>
      </c>
      <c r="F20" s="64">
        <v>8.44</v>
      </c>
      <c r="G20" s="64">
        <v>25.33</v>
      </c>
      <c r="H20" s="27" t="s">
        <v>839</v>
      </c>
      <c r="I20" s="25" t="s">
        <v>845</v>
      </c>
      <c r="K20" s="8"/>
    </row>
    <row r="21" spans="1:11" s="410" customFormat="1" ht="13.5" customHeight="1">
      <c r="A21" s="413">
        <v>8</v>
      </c>
      <c r="B21" s="414" t="s">
        <v>1</v>
      </c>
      <c r="C21" s="414" t="s">
        <v>667</v>
      </c>
      <c r="D21" s="415">
        <v>2016</v>
      </c>
      <c r="E21" s="416">
        <v>16.66</v>
      </c>
      <c r="F21" s="416">
        <v>8.64</v>
      </c>
      <c r="G21" s="416">
        <v>25.3</v>
      </c>
      <c r="H21" s="417" t="s">
        <v>839</v>
      </c>
      <c r="I21" s="418" t="s">
        <v>664</v>
      </c>
      <c r="K21" s="419"/>
    </row>
    <row r="22" spans="1:11" ht="12.75">
      <c r="A22" s="26">
        <v>9</v>
      </c>
      <c r="B22" s="19" t="s">
        <v>874</v>
      </c>
      <c r="C22" s="19" t="s">
        <v>862</v>
      </c>
      <c r="D22" s="27">
        <v>2002</v>
      </c>
      <c r="E22" s="23">
        <v>16.76</v>
      </c>
      <c r="F22" s="23">
        <v>8.5</v>
      </c>
      <c r="G22" s="23">
        <v>25.26</v>
      </c>
      <c r="H22" s="27" t="s">
        <v>839</v>
      </c>
      <c r="I22" s="25" t="s">
        <v>859</v>
      </c>
      <c r="K22" s="8"/>
    </row>
    <row r="23" spans="1:11" ht="12.75">
      <c r="A23" s="26">
        <v>10</v>
      </c>
      <c r="B23" s="62" t="s">
        <v>953</v>
      </c>
      <c r="C23" s="62" t="s">
        <v>838</v>
      </c>
      <c r="D23" s="63">
        <v>2010</v>
      </c>
      <c r="E23" s="64">
        <v>16.5</v>
      </c>
      <c r="F23" s="64">
        <v>8.69</v>
      </c>
      <c r="G23" s="64">
        <v>25.19</v>
      </c>
      <c r="H23" s="65" t="s">
        <v>839</v>
      </c>
      <c r="I23" s="29" t="s">
        <v>847</v>
      </c>
      <c r="K23" s="8"/>
    </row>
    <row r="24" spans="1:11" ht="12.75">
      <c r="A24" s="26">
        <v>11</v>
      </c>
      <c r="B24" s="26" t="s">
        <v>954</v>
      </c>
      <c r="C24" s="26" t="s">
        <v>878</v>
      </c>
      <c r="D24" s="32">
        <v>1997</v>
      </c>
      <c r="E24" s="32" t="s">
        <v>955</v>
      </c>
      <c r="F24" s="33">
        <v>8.71</v>
      </c>
      <c r="G24" s="33">
        <v>25.14</v>
      </c>
      <c r="H24" s="32" t="s">
        <v>839</v>
      </c>
      <c r="I24" s="25" t="s">
        <v>868</v>
      </c>
      <c r="K24" s="8"/>
    </row>
    <row r="25" spans="1:11" ht="12.75">
      <c r="A25" s="26">
        <v>12</v>
      </c>
      <c r="B25" s="62" t="s">
        <v>916</v>
      </c>
      <c r="C25" s="62" t="s">
        <v>951</v>
      </c>
      <c r="D25" s="63">
        <v>2008</v>
      </c>
      <c r="E25" s="64">
        <v>16.55</v>
      </c>
      <c r="F25" s="64">
        <v>8.58</v>
      </c>
      <c r="G25" s="64">
        <v>25.13</v>
      </c>
      <c r="H25" s="27" t="s">
        <v>839</v>
      </c>
      <c r="I25" s="25" t="s">
        <v>845</v>
      </c>
      <c r="K25" s="8"/>
    </row>
    <row r="26" spans="1:11" ht="12.75">
      <c r="A26" s="26">
        <v>13</v>
      </c>
      <c r="B26" s="62" t="s">
        <v>858</v>
      </c>
      <c r="C26" s="62" t="s">
        <v>838</v>
      </c>
      <c r="D26" s="63">
        <v>2011</v>
      </c>
      <c r="E26" s="64">
        <v>16.26</v>
      </c>
      <c r="F26" s="64">
        <v>8.85</v>
      </c>
      <c r="G26" s="64">
        <v>25.11</v>
      </c>
      <c r="H26" s="65" t="s">
        <v>839</v>
      </c>
      <c r="I26" s="25" t="s">
        <v>845</v>
      </c>
      <c r="K26" s="8"/>
    </row>
    <row r="27" spans="1:11" ht="12.75">
      <c r="A27" s="26">
        <v>14</v>
      </c>
      <c r="B27" s="19" t="s">
        <v>956</v>
      </c>
      <c r="C27" s="29" t="s">
        <v>878</v>
      </c>
      <c r="D27" s="27">
        <v>2003</v>
      </c>
      <c r="E27" s="28" t="s">
        <v>957</v>
      </c>
      <c r="F27" s="23">
        <v>8.74</v>
      </c>
      <c r="G27" s="23">
        <v>25.1</v>
      </c>
      <c r="H27" s="27" t="s">
        <v>839</v>
      </c>
      <c r="I27" s="25" t="s">
        <v>850</v>
      </c>
      <c r="K27" s="8"/>
    </row>
    <row r="28" spans="1:11" ht="12.75">
      <c r="A28" s="26">
        <v>15</v>
      </c>
      <c r="B28" s="62" t="s">
        <v>958</v>
      </c>
      <c r="C28" s="62" t="s">
        <v>959</v>
      </c>
      <c r="D28" s="63">
        <v>2007</v>
      </c>
      <c r="E28" s="64">
        <v>16.29</v>
      </c>
      <c r="F28" s="64">
        <v>8.79</v>
      </c>
      <c r="G28" s="64">
        <v>25.08</v>
      </c>
      <c r="H28" s="65" t="s">
        <v>839</v>
      </c>
      <c r="I28" s="25" t="s">
        <v>847</v>
      </c>
      <c r="K28" s="8"/>
    </row>
    <row r="29" spans="1:11" ht="12.75">
      <c r="A29" s="26">
        <v>16</v>
      </c>
      <c r="B29" s="26" t="s">
        <v>960</v>
      </c>
      <c r="C29" s="26" t="s">
        <v>872</v>
      </c>
      <c r="D29" s="31">
        <v>1997</v>
      </c>
      <c r="E29" s="32" t="s">
        <v>961</v>
      </c>
      <c r="F29" s="33">
        <v>8.62</v>
      </c>
      <c r="G29" s="33">
        <v>25.06</v>
      </c>
      <c r="H29" s="32" t="s">
        <v>839</v>
      </c>
      <c r="I29" s="25" t="s">
        <v>868</v>
      </c>
      <c r="K29" s="8"/>
    </row>
    <row r="30" spans="1:11" ht="12.75">
      <c r="A30" s="26">
        <v>17</v>
      </c>
      <c r="B30" s="62" t="s">
        <v>962</v>
      </c>
      <c r="C30" s="62" t="s">
        <v>872</v>
      </c>
      <c r="D30" s="63">
        <v>2009</v>
      </c>
      <c r="E30" s="64">
        <v>16.38</v>
      </c>
      <c r="F30" s="64">
        <v>8.67</v>
      </c>
      <c r="G30" s="64">
        <v>25.05</v>
      </c>
      <c r="H30" s="65" t="s">
        <v>839</v>
      </c>
      <c r="I30" s="29" t="s">
        <v>847</v>
      </c>
      <c r="K30" s="8"/>
    </row>
    <row r="31" spans="1:11" ht="12.75">
      <c r="A31" s="26">
        <v>18</v>
      </c>
      <c r="B31" s="29" t="s">
        <v>963</v>
      </c>
      <c r="C31" s="29" t="s">
        <v>862</v>
      </c>
      <c r="D31" s="27">
        <v>1991</v>
      </c>
      <c r="E31" s="28" t="s">
        <v>964</v>
      </c>
      <c r="F31" s="23">
        <v>8.73</v>
      </c>
      <c r="G31" s="23">
        <v>25.04</v>
      </c>
      <c r="H31" s="27" t="s">
        <v>839</v>
      </c>
      <c r="I31" s="29" t="s">
        <v>944</v>
      </c>
      <c r="K31" s="8"/>
    </row>
    <row r="32" spans="1:11" ht="12.75">
      <c r="A32" s="26">
        <v>19</v>
      </c>
      <c r="B32" s="62" t="s">
        <v>965</v>
      </c>
      <c r="C32" s="62" t="s">
        <v>878</v>
      </c>
      <c r="D32" s="63">
        <v>2008</v>
      </c>
      <c r="E32" s="64">
        <v>16.47</v>
      </c>
      <c r="F32" s="64">
        <v>8.56</v>
      </c>
      <c r="G32" s="64">
        <v>25.03</v>
      </c>
      <c r="H32" s="65" t="s">
        <v>839</v>
      </c>
      <c r="I32" s="25" t="s">
        <v>847</v>
      </c>
      <c r="K32" s="8"/>
    </row>
    <row r="33" spans="1:11" ht="12.75">
      <c r="A33" s="26">
        <v>20</v>
      </c>
      <c r="B33" s="19" t="s">
        <v>966</v>
      </c>
      <c r="C33" s="19" t="s">
        <v>838</v>
      </c>
      <c r="D33" s="27">
        <v>2001</v>
      </c>
      <c r="E33" s="23">
        <v>16.58</v>
      </c>
      <c r="F33" s="23">
        <v>8.45</v>
      </c>
      <c r="G33" s="23">
        <v>25.03</v>
      </c>
      <c r="H33" s="27" t="s">
        <v>839</v>
      </c>
      <c r="I33" s="25" t="s">
        <v>859</v>
      </c>
      <c r="K33" s="8"/>
    </row>
    <row r="34" spans="1:11" ht="12.75">
      <c r="A34" s="26">
        <v>21</v>
      </c>
      <c r="B34" s="26" t="s">
        <v>865</v>
      </c>
      <c r="C34" s="26" t="s">
        <v>866</v>
      </c>
      <c r="D34" s="31">
        <v>1994</v>
      </c>
      <c r="E34" s="32" t="s">
        <v>967</v>
      </c>
      <c r="F34" s="33">
        <v>8.91</v>
      </c>
      <c r="G34" s="33">
        <v>25.03</v>
      </c>
      <c r="H34" s="32" t="s">
        <v>839</v>
      </c>
      <c r="I34" s="25" t="s">
        <v>868</v>
      </c>
      <c r="K34" s="8"/>
    </row>
    <row r="35" spans="1:11" s="410" customFormat="1" ht="12.75">
      <c r="A35" s="413">
        <v>22</v>
      </c>
      <c r="B35" s="414" t="s">
        <v>858</v>
      </c>
      <c r="C35" s="414" t="s">
        <v>683</v>
      </c>
      <c r="D35" s="415">
        <v>2016</v>
      </c>
      <c r="E35" s="416">
        <v>16.04</v>
      </c>
      <c r="F35" s="416">
        <v>8.99</v>
      </c>
      <c r="G35" s="416">
        <f>SUM(E35+F35)</f>
        <v>25.03</v>
      </c>
      <c r="H35" s="417" t="s">
        <v>839</v>
      </c>
      <c r="I35" s="418" t="s">
        <v>664</v>
      </c>
      <c r="K35" s="419"/>
    </row>
    <row r="36" spans="1:11" ht="12.75">
      <c r="A36" s="26">
        <v>23</v>
      </c>
      <c r="B36" s="29" t="s">
        <v>968</v>
      </c>
      <c r="C36" s="29" t="s">
        <v>951</v>
      </c>
      <c r="D36" s="27">
        <v>2002</v>
      </c>
      <c r="E36" s="28" t="s">
        <v>969</v>
      </c>
      <c r="F36" s="23">
        <v>8.73</v>
      </c>
      <c r="G36" s="23">
        <v>25.02</v>
      </c>
      <c r="H36" s="27" t="s">
        <v>839</v>
      </c>
      <c r="I36" s="29" t="s">
        <v>854</v>
      </c>
      <c r="K36" s="8"/>
    </row>
    <row r="37" spans="1:11" ht="12.75">
      <c r="A37" s="26">
        <v>24</v>
      </c>
      <c r="B37" s="62" t="s">
        <v>970</v>
      </c>
      <c r="C37" s="62" t="s">
        <v>838</v>
      </c>
      <c r="D37" s="63">
        <v>2013</v>
      </c>
      <c r="E37" s="64">
        <v>16.56</v>
      </c>
      <c r="F37" s="64">
        <v>8.44</v>
      </c>
      <c r="G37" s="64">
        <v>25</v>
      </c>
      <c r="H37" s="65" t="s">
        <v>839</v>
      </c>
      <c r="I37" s="25" t="s">
        <v>845</v>
      </c>
      <c r="K37" s="8"/>
    </row>
    <row r="38" spans="1:11" ht="12.75">
      <c r="A38" s="26">
        <v>25</v>
      </c>
      <c r="B38" s="29" t="s">
        <v>971</v>
      </c>
      <c r="C38" s="29" t="s">
        <v>838</v>
      </c>
      <c r="D38" s="27">
        <v>2002</v>
      </c>
      <c r="E38" s="28" t="s">
        <v>972</v>
      </c>
      <c r="F38" s="23">
        <v>8.63</v>
      </c>
      <c r="G38" s="23">
        <v>24.98</v>
      </c>
      <c r="H38" s="27" t="s">
        <v>846</v>
      </c>
      <c r="I38" s="29" t="s">
        <v>854</v>
      </c>
      <c r="K38" s="8"/>
    </row>
    <row r="39" spans="1:11" ht="12.75">
      <c r="A39" s="26">
        <v>26</v>
      </c>
      <c r="B39" s="62" t="s">
        <v>879</v>
      </c>
      <c r="C39" s="62" t="s">
        <v>838</v>
      </c>
      <c r="D39" s="63">
        <v>2009</v>
      </c>
      <c r="E39" s="64">
        <v>16.29</v>
      </c>
      <c r="F39" s="64">
        <v>8.68</v>
      </c>
      <c r="G39" s="64">
        <v>24.97</v>
      </c>
      <c r="H39" s="65" t="s">
        <v>846</v>
      </c>
      <c r="I39" s="29" t="s">
        <v>847</v>
      </c>
      <c r="K39" s="8"/>
    </row>
    <row r="40" spans="1:11" ht="12.75">
      <c r="A40" s="26">
        <v>27</v>
      </c>
      <c r="B40" s="19" t="s">
        <v>874</v>
      </c>
      <c r="C40" s="19" t="s">
        <v>862</v>
      </c>
      <c r="D40" s="27">
        <v>2002</v>
      </c>
      <c r="E40" s="23">
        <v>16.52</v>
      </c>
      <c r="F40" s="23">
        <v>8.42</v>
      </c>
      <c r="G40" s="23">
        <v>24.94</v>
      </c>
      <c r="H40" s="27" t="s">
        <v>846</v>
      </c>
      <c r="I40" s="25" t="s">
        <v>859</v>
      </c>
      <c r="K40" s="8"/>
    </row>
    <row r="41" spans="1:11" ht="12.75">
      <c r="A41" s="26">
        <v>28</v>
      </c>
      <c r="B41" s="62" t="s">
        <v>858</v>
      </c>
      <c r="C41" s="62" t="s">
        <v>838</v>
      </c>
      <c r="D41" s="63">
        <v>2008</v>
      </c>
      <c r="E41" s="64">
        <v>16.11</v>
      </c>
      <c r="F41" s="64">
        <v>8.81</v>
      </c>
      <c r="G41" s="64">
        <v>24.92</v>
      </c>
      <c r="H41" s="65" t="s">
        <v>846</v>
      </c>
      <c r="I41" s="25" t="s">
        <v>847</v>
      </c>
      <c r="K41" s="8"/>
    </row>
    <row r="42" spans="1:11" ht="12.75">
      <c r="A42" s="26">
        <v>29</v>
      </c>
      <c r="B42" s="62" t="s">
        <v>973</v>
      </c>
      <c r="C42" s="62" t="s">
        <v>888</v>
      </c>
      <c r="D42" s="63">
        <v>2010</v>
      </c>
      <c r="E42" s="64">
        <v>16.16</v>
      </c>
      <c r="F42" s="64">
        <v>8.73</v>
      </c>
      <c r="G42" s="64">
        <v>24.89</v>
      </c>
      <c r="H42" s="65" t="s">
        <v>846</v>
      </c>
      <c r="I42" s="29" t="s">
        <v>847</v>
      </c>
      <c r="K42" s="8"/>
    </row>
    <row r="43" spans="1:11" ht="12.75">
      <c r="A43" s="26">
        <v>30</v>
      </c>
      <c r="B43" s="62" t="s">
        <v>860</v>
      </c>
      <c r="C43" s="19" t="s">
        <v>838</v>
      </c>
      <c r="D43" s="63">
        <v>2008</v>
      </c>
      <c r="E43" s="64">
        <v>16.52</v>
      </c>
      <c r="F43" s="64">
        <v>8.37</v>
      </c>
      <c r="G43" s="64">
        <v>24.89</v>
      </c>
      <c r="H43" s="65" t="s">
        <v>846</v>
      </c>
      <c r="I43" s="25" t="s">
        <v>843</v>
      </c>
      <c r="K43" s="8"/>
    </row>
    <row r="44" spans="1:11" ht="12.75">
      <c r="A44" s="26">
        <v>31</v>
      </c>
      <c r="B44" s="26" t="s">
        <v>974</v>
      </c>
      <c r="C44" s="26" t="s">
        <v>838</v>
      </c>
      <c r="D44" s="31">
        <v>1996</v>
      </c>
      <c r="E44" s="32" t="s">
        <v>955</v>
      </c>
      <c r="F44" s="33">
        <v>8.45</v>
      </c>
      <c r="G44" s="33">
        <v>24.88</v>
      </c>
      <c r="H44" s="32" t="s">
        <v>846</v>
      </c>
      <c r="I44" s="25" t="s">
        <v>868</v>
      </c>
      <c r="K44" s="8"/>
    </row>
    <row r="45" spans="1:11" ht="12.75">
      <c r="A45" s="26">
        <v>32</v>
      </c>
      <c r="B45" s="19" t="s">
        <v>975</v>
      </c>
      <c r="C45" s="29" t="s">
        <v>838</v>
      </c>
      <c r="D45" s="27">
        <v>2004</v>
      </c>
      <c r="E45" s="28" t="s">
        <v>976</v>
      </c>
      <c r="F45" s="23">
        <v>8.5</v>
      </c>
      <c r="G45" s="23">
        <v>24.87</v>
      </c>
      <c r="H45" s="27" t="s">
        <v>846</v>
      </c>
      <c r="I45" s="25" t="s">
        <v>850</v>
      </c>
      <c r="K45" s="8"/>
    </row>
    <row r="46" spans="1:11" ht="12.75">
      <c r="A46" s="26">
        <v>33</v>
      </c>
      <c r="B46" s="29" t="s">
        <v>977</v>
      </c>
      <c r="C46" s="29" t="s">
        <v>866</v>
      </c>
      <c r="D46" s="27">
        <v>2001</v>
      </c>
      <c r="E46" s="28" t="s">
        <v>978</v>
      </c>
      <c r="F46" s="23">
        <v>8.65</v>
      </c>
      <c r="G46" s="23">
        <v>24.87</v>
      </c>
      <c r="H46" s="27" t="s">
        <v>846</v>
      </c>
      <c r="I46" s="29" t="s">
        <v>854</v>
      </c>
      <c r="K46" s="8"/>
    </row>
    <row r="47" spans="1:11" ht="12.75">
      <c r="A47" s="26">
        <v>34</v>
      </c>
      <c r="B47" s="19" t="s">
        <v>979</v>
      </c>
      <c r="C47" s="19" t="s">
        <v>888</v>
      </c>
      <c r="D47" s="27">
        <v>2006</v>
      </c>
      <c r="E47" s="23">
        <v>16.34</v>
      </c>
      <c r="F47" s="23">
        <v>8.52</v>
      </c>
      <c r="G47" s="23">
        <v>24.86</v>
      </c>
      <c r="H47" s="27" t="s">
        <v>846</v>
      </c>
      <c r="I47" s="25" t="s">
        <v>859</v>
      </c>
      <c r="K47" s="8"/>
    </row>
    <row r="48" spans="1:11" s="410" customFormat="1" ht="12.75">
      <c r="A48" s="413">
        <v>35</v>
      </c>
      <c r="B48" s="414" t="s">
        <v>874</v>
      </c>
      <c r="C48" s="414" t="s">
        <v>684</v>
      </c>
      <c r="D48" s="415">
        <v>2016</v>
      </c>
      <c r="E48" s="416">
        <v>16.1</v>
      </c>
      <c r="F48" s="416">
        <v>8.76</v>
      </c>
      <c r="G48" s="416">
        <v>24.86</v>
      </c>
      <c r="H48" s="408" t="s">
        <v>846</v>
      </c>
      <c r="I48" s="418" t="s">
        <v>664</v>
      </c>
      <c r="K48" s="419"/>
    </row>
    <row r="49" spans="1:11" ht="12.75">
      <c r="A49" s="26">
        <v>36</v>
      </c>
      <c r="B49" s="62" t="s">
        <v>879</v>
      </c>
      <c r="C49" s="62" t="s">
        <v>838</v>
      </c>
      <c r="D49" s="63">
        <v>2015</v>
      </c>
      <c r="E49" s="64">
        <v>16.19</v>
      </c>
      <c r="F49" s="64">
        <v>8.66</v>
      </c>
      <c r="G49" s="64">
        <v>24.85</v>
      </c>
      <c r="H49" s="65" t="s">
        <v>846</v>
      </c>
      <c r="I49" s="25" t="s">
        <v>845</v>
      </c>
      <c r="K49" s="8"/>
    </row>
    <row r="50" spans="1:11" ht="12.75">
      <c r="A50" s="26">
        <v>37</v>
      </c>
      <c r="B50" s="62" t="s">
        <v>980</v>
      </c>
      <c r="C50" s="62" t="s">
        <v>891</v>
      </c>
      <c r="D50" s="63">
        <v>2009</v>
      </c>
      <c r="E50" s="64">
        <v>16.16</v>
      </c>
      <c r="F50" s="64">
        <v>8.69</v>
      </c>
      <c r="G50" s="64">
        <v>24.85</v>
      </c>
      <c r="H50" s="65" t="s">
        <v>846</v>
      </c>
      <c r="I50" s="29" t="s">
        <v>847</v>
      </c>
      <c r="K50" s="8"/>
    </row>
    <row r="51" spans="1:11" ht="12.75">
      <c r="A51" s="26">
        <v>38</v>
      </c>
      <c r="B51" s="62" t="s">
        <v>879</v>
      </c>
      <c r="C51" s="62" t="s">
        <v>838</v>
      </c>
      <c r="D51" s="63">
        <v>2009</v>
      </c>
      <c r="E51" s="64">
        <v>16.07</v>
      </c>
      <c r="F51" s="64">
        <v>8.78</v>
      </c>
      <c r="G51" s="64">
        <v>24.85</v>
      </c>
      <c r="H51" s="65" t="s">
        <v>846</v>
      </c>
      <c r="I51" s="25" t="s">
        <v>847</v>
      </c>
      <c r="K51" s="8"/>
    </row>
    <row r="52" spans="1:11" ht="12.75">
      <c r="A52" s="26">
        <v>39</v>
      </c>
      <c r="B52" s="62" t="s">
        <v>837</v>
      </c>
      <c r="C52" s="62" t="s">
        <v>838</v>
      </c>
      <c r="D52" s="63">
        <v>2009</v>
      </c>
      <c r="E52" s="64">
        <v>16.11</v>
      </c>
      <c r="F52" s="64">
        <v>8.73</v>
      </c>
      <c r="G52" s="64">
        <v>24.84</v>
      </c>
      <c r="H52" s="65" t="s">
        <v>846</v>
      </c>
      <c r="I52" s="25" t="s">
        <v>847</v>
      </c>
      <c r="K52" s="8"/>
    </row>
    <row r="53" spans="1:11" ht="12.75">
      <c r="A53" s="26">
        <v>40</v>
      </c>
      <c r="B53" s="62" t="s">
        <v>981</v>
      </c>
      <c r="C53" s="62" t="s">
        <v>866</v>
      </c>
      <c r="D53" s="63">
        <v>2005</v>
      </c>
      <c r="E53" s="64">
        <v>16.32</v>
      </c>
      <c r="F53" s="64">
        <v>8.52</v>
      </c>
      <c r="G53" s="64">
        <v>24.84</v>
      </c>
      <c r="H53" s="65" t="s">
        <v>846</v>
      </c>
      <c r="I53" s="25" t="s">
        <v>856</v>
      </c>
      <c r="K53" s="8"/>
    </row>
    <row r="54" spans="1:11" ht="12.75">
      <c r="A54" s="26">
        <v>41</v>
      </c>
      <c r="B54" s="29" t="s">
        <v>982</v>
      </c>
      <c r="C54" s="29" t="s">
        <v>862</v>
      </c>
      <c r="D54" s="27">
        <v>1990</v>
      </c>
      <c r="E54" s="28" t="s">
        <v>983</v>
      </c>
      <c r="F54" s="23">
        <v>8.44</v>
      </c>
      <c r="G54" s="23">
        <v>24.84</v>
      </c>
      <c r="H54" s="27" t="s">
        <v>846</v>
      </c>
      <c r="I54" s="29" t="s">
        <v>944</v>
      </c>
      <c r="K54" s="8"/>
    </row>
    <row r="55" spans="1:11" ht="12.75">
      <c r="A55" s="26">
        <v>42</v>
      </c>
      <c r="B55" s="62" t="s">
        <v>984</v>
      </c>
      <c r="C55" s="62" t="s">
        <v>838</v>
      </c>
      <c r="D55" s="63">
        <v>2007</v>
      </c>
      <c r="E55" s="64">
        <v>16.19</v>
      </c>
      <c r="F55" s="64">
        <v>8.64</v>
      </c>
      <c r="G55" s="64">
        <v>24.83</v>
      </c>
      <c r="H55" s="65" t="s">
        <v>846</v>
      </c>
      <c r="I55" s="25" t="s">
        <v>856</v>
      </c>
      <c r="K55" s="8"/>
    </row>
    <row r="56" spans="1:11" ht="12.75">
      <c r="A56" s="26">
        <v>43</v>
      </c>
      <c r="B56" s="26" t="s">
        <v>985</v>
      </c>
      <c r="C56" s="26" t="s">
        <v>888</v>
      </c>
      <c r="D56" s="31">
        <v>1998</v>
      </c>
      <c r="E56" s="32" t="s">
        <v>986</v>
      </c>
      <c r="F56" s="33">
        <v>8.73</v>
      </c>
      <c r="G56" s="33">
        <v>24.83</v>
      </c>
      <c r="H56" s="32" t="s">
        <v>846</v>
      </c>
      <c r="I56" s="25" t="s">
        <v>987</v>
      </c>
      <c r="K56" s="8"/>
    </row>
    <row r="57" spans="1:11" ht="12.75">
      <c r="A57" s="26">
        <v>44</v>
      </c>
      <c r="B57" s="29" t="s">
        <v>855</v>
      </c>
      <c r="C57" s="29" t="s">
        <v>866</v>
      </c>
      <c r="D57" s="27">
        <v>1989</v>
      </c>
      <c r="E57" s="28" t="s">
        <v>988</v>
      </c>
      <c r="F57" s="23">
        <v>8.53</v>
      </c>
      <c r="G57" s="23">
        <v>24.83</v>
      </c>
      <c r="H57" s="27" t="s">
        <v>846</v>
      </c>
      <c r="I57" s="29" t="s">
        <v>931</v>
      </c>
      <c r="K57" s="8"/>
    </row>
    <row r="58" spans="1:11" s="410" customFormat="1" ht="12.75">
      <c r="A58" s="413">
        <v>45</v>
      </c>
      <c r="B58" s="414" t="s">
        <v>1821</v>
      </c>
      <c r="C58" s="414" t="s">
        <v>685</v>
      </c>
      <c r="D58" s="415">
        <v>2015</v>
      </c>
      <c r="E58" s="416">
        <v>16.32</v>
      </c>
      <c r="F58" s="416">
        <v>8.51</v>
      </c>
      <c r="G58" s="416">
        <v>24.83</v>
      </c>
      <c r="H58" s="408" t="s">
        <v>846</v>
      </c>
      <c r="I58" s="418" t="s">
        <v>664</v>
      </c>
      <c r="K58" s="419"/>
    </row>
    <row r="59" spans="1:11" s="410" customFormat="1" ht="12.75">
      <c r="A59" s="413">
        <v>46</v>
      </c>
      <c r="B59" s="414" t="s">
        <v>665</v>
      </c>
      <c r="C59" s="414" t="s">
        <v>686</v>
      </c>
      <c r="D59" s="415">
        <v>2016</v>
      </c>
      <c r="E59" s="408">
        <v>16.41</v>
      </c>
      <c r="F59" s="408">
        <v>8.42</v>
      </c>
      <c r="G59" s="416">
        <f>SUM(E59+F59)</f>
        <v>24.83</v>
      </c>
      <c r="H59" s="417" t="s">
        <v>1868</v>
      </c>
      <c r="I59" s="418" t="s">
        <v>664</v>
      </c>
      <c r="K59" s="419"/>
    </row>
    <row r="60" spans="1:11" ht="12.75">
      <c r="A60" s="26">
        <v>47</v>
      </c>
      <c r="B60" s="58" t="s">
        <v>989</v>
      </c>
      <c r="C60" s="58" t="s">
        <v>838</v>
      </c>
      <c r="D60" s="59">
        <v>2011</v>
      </c>
      <c r="E60" s="60">
        <v>16.54</v>
      </c>
      <c r="F60" s="60">
        <v>8.28</v>
      </c>
      <c r="G60" s="60">
        <v>24.82</v>
      </c>
      <c r="H60" s="61" t="s">
        <v>846</v>
      </c>
      <c r="I60" s="19" t="s">
        <v>840</v>
      </c>
      <c r="K60" s="8"/>
    </row>
    <row r="61" spans="1:11" ht="12.75">
      <c r="A61" s="26">
        <v>48</v>
      </c>
      <c r="B61" s="29" t="s">
        <v>968</v>
      </c>
      <c r="C61" s="29" t="s">
        <v>951</v>
      </c>
      <c r="D61" s="27">
        <v>2001</v>
      </c>
      <c r="E61" s="28" t="s">
        <v>990</v>
      </c>
      <c r="F61" s="23">
        <v>8.49</v>
      </c>
      <c r="G61" s="23">
        <v>24.82</v>
      </c>
      <c r="H61" s="27" t="s">
        <v>846</v>
      </c>
      <c r="I61" s="29" t="s">
        <v>854</v>
      </c>
      <c r="K61" s="8"/>
    </row>
    <row r="62" spans="1:11" s="410" customFormat="1" ht="12.75">
      <c r="A62" s="413">
        <v>49</v>
      </c>
      <c r="B62" s="414" t="s">
        <v>666</v>
      </c>
      <c r="C62" s="414" t="s">
        <v>687</v>
      </c>
      <c r="D62" s="415">
        <v>2015</v>
      </c>
      <c r="E62" s="408">
        <v>16.41</v>
      </c>
      <c r="F62" s="408">
        <v>8.41</v>
      </c>
      <c r="G62" s="416">
        <f>SUM(E62+F62)</f>
        <v>24.82</v>
      </c>
      <c r="H62" s="417" t="s">
        <v>1868</v>
      </c>
      <c r="I62" s="418" t="s">
        <v>664</v>
      </c>
      <c r="K62" s="419"/>
    </row>
    <row r="63" spans="1:11" ht="12.75">
      <c r="A63" s="26">
        <v>50</v>
      </c>
      <c r="B63" s="62" t="s">
        <v>991</v>
      </c>
      <c r="C63" s="62" t="s">
        <v>872</v>
      </c>
      <c r="D63" s="63">
        <v>2015</v>
      </c>
      <c r="E63" s="64">
        <v>16.2</v>
      </c>
      <c r="F63" s="64">
        <v>8.6</v>
      </c>
      <c r="G63" s="64">
        <v>24.8</v>
      </c>
      <c r="H63" s="65" t="s">
        <v>846</v>
      </c>
      <c r="I63" s="25" t="s">
        <v>845</v>
      </c>
      <c r="K63" s="8"/>
    </row>
    <row r="65" spans="1:4" ht="15.75">
      <c r="A65" s="110" t="s">
        <v>506</v>
      </c>
      <c r="B65" s="110"/>
      <c r="C65" s="110"/>
      <c r="D65" s="111" t="s">
        <v>507</v>
      </c>
    </row>
    <row r="66" spans="1:4" ht="15.75">
      <c r="A66" s="110" t="s">
        <v>508</v>
      </c>
      <c r="B66" s="110"/>
      <c r="C66" s="110"/>
      <c r="D66" s="111" t="s">
        <v>509</v>
      </c>
    </row>
    <row r="67" spans="1:4" ht="15.75">
      <c r="A67" s="110" t="s">
        <v>510</v>
      </c>
      <c r="B67" s="110"/>
      <c r="C67" s="110"/>
      <c r="D67" s="111" t="s">
        <v>511</v>
      </c>
    </row>
    <row r="68" spans="1:4" ht="15.75">
      <c r="A68" s="110" t="s">
        <v>512</v>
      </c>
      <c r="D68" s="111" t="s">
        <v>332</v>
      </c>
    </row>
    <row r="69" spans="1:4" ht="15.75">
      <c r="A69" s="110" t="s">
        <v>513</v>
      </c>
      <c r="B69" s="110"/>
      <c r="C69" s="110"/>
      <c r="D69" s="111" t="s">
        <v>514</v>
      </c>
    </row>
    <row r="70" spans="1:4" ht="15.75">
      <c r="A70" s="110" t="s">
        <v>515</v>
      </c>
      <c r="B70" s="110"/>
      <c r="D70" s="111" t="s">
        <v>1745</v>
      </c>
    </row>
    <row r="71" spans="1:4" ht="15.75">
      <c r="A71" s="110" t="s">
        <v>516</v>
      </c>
      <c r="B71" s="110"/>
      <c r="C71" s="110"/>
      <c r="D71" s="111" t="s">
        <v>1331</v>
      </c>
    </row>
    <row r="72" spans="1:4" ht="15.75">
      <c r="A72" s="110" t="s">
        <v>334</v>
      </c>
      <c r="B72" s="110"/>
      <c r="D72" s="111" t="s">
        <v>1319</v>
      </c>
    </row>
    <row r="73" spans="1:4" ht="15.75">
      <c r="A73" s="110" t="s">
        <v>579</v>
      </c>
      <c r="D73" s="111" t="s">
        <v>580</v>
      </c>
    </row>
    <row r="74" spans="1:4" ht="15.75">
      <c r="A74" s="110" t="s">
        <v>581</v>
      </c>
      <c r="D74" s="111" t="s">
        <v>582</v>
      </c>
    </row>
    <row r="75" spans="1:4" ht="15.75">
      <c r="A75" s="110" t="s">
        <v>337</v>
      </c>
      <c r="B75" s="110"/>
      <c r="D75" s="111" t="s">
        <v>1174</v>
      </c>
    </row>
    <row r="76" spans="1:4" ht="15.75">
      <c r="A76" s="110" t="s">
        <v>583</v>
      </c>
      <c r="B76" s="110"/>
      <c r="D76" s="111" t="s">
        <v>339</v>
      </c>
    </row>
    <row r="77" spans="1:4" ht="15.75">
      <c r="A77" s="110" t="s">
        <v>341</v>
      </c>
      <c r="B77" s="110"/>
      <c r="D77" s="111" t="s">
        <v>1083</v>
      </c>
    </row>
    <row r="78" spans="1:4" ht="15.75">
      <c r="A78" s="110" t="s">
        <v>584</v>
      </c>
      <c r="D78" s="111" t="s">
        <v>585</v>
      </c>
    </row>
    <row r="79" spans="1:4" ht="15.75">
      <c r="A79" s="110" t="s">
        <v>342</v>
      </c>
      <c r="B79" s="110"/>
      <c r="D79" s="111" t="s">
        <v>931</v>
      </c>
    </row>
    <row r="80" spans="1:4" ht="15.75">
      <c r="A80" s="110" t="s">
        <v>368</v>
      </c>
      <c r="B80" s="110"/>
      <c r="D80" s="111" t="s">
        <v>369</v>
      </c>
    </row>
    <row r="81" spans="1:4" ht="15.75">
      <c r="A81" s="110" t="s">
        <v>370</v>
      </c>
      <c r="B81" s="110"/>
      <c r="D81" s="111" t="s">
        <v>941</v>
      </c>
    </row>
    <row r="82" spans="1:4" ht="15.75">
      <c r="A82" s="110" t="s">
        <v>586</v>
      </c>
      <c r="D82" s="111" t="s">
        <v>1518</v>
      </c>
    </row>
    <row r="83" spans="1:4" ht="15.75">
      <c r="A83" s="110" t="s">
        <v>371</v>
      </c>
      <c r="B83" s="110"/>
      <c r="D83" s="111" t="s">
        <v>987</v>
      </c>
    </row>
    <row r="84" spans="1:4" ht="15.75">
      <c r="A84" s="110" t="s">
        <v>587</v>
      </c>
      <c r="B84" s="110"/>
      <c r="D84" s="111" t="s">
        <v>122</v>
      </c>
    </row>
    <row r="85" spans="1:4" ht="15.75">
      <c r="A85" s="110" t="s">
        <v>588</v>
      </c>
      <c r="B85" s="110"/>
      <c r="D85" s="111" t="s">
        <v>1110</v>
      </c>
    </row>
    <row r="86" spans="1:4" ht="15.75">
      <c r="A86" s="110" t="s">
        <v>372</v>
      </c>
      <c r="B86" s="110"/>
      <c r="D86" s="111" t="s">
        <v>854</v>
      </c>
    </row>
    <row r="87" spans="1:4" ht="15.75">
      <c r="A87" s="110" t="s">
        <v>373</v>
      </c>
      <c r="B87" s="110"/>
      <c r="D87" s="111" t="s">
        <v>850</v>
      </c>
    </row>
    <row r="88" spans="1:4" ht="15.75">
      <c r="A88" s="110" t="s">
        <v>374</v>
      </c>
      <c r="B88" s="110"/>
      <c r="D88" s="111" t="s">
        <v>859</v>
      </c>
    </row>
    <row r="89" spans="1:4" ht="15.75">
      <c r="A89" s="110" t="s">
        <v>375</v>
      </c>
      <c r="B89" s="110"/>
      <c r="D89" s="111" t="s">
        <v>856</v>
      </c>
    </row>
    <row r="90" spans="1:4" ht="15.75">
      <c r="A90" s="110" t="s">
        <v>589</v>
      </c>
      <c r="B90" s="110"/>
      <c r="D90" s="111" t="s">
        <v>590</v>
      </c>
    </row>
    <row r="91" spans="1:4" ht="15.75">
      <c r="A91" s="110" t="s">
        <v>591</v>
      </c>
      <c r="D91" s="111" t="s">
        <v>592</v>
      </c>
    </row>
    <row r="92" spans="1:4" ht="15.75">
      <c r="A92" s="110" t="s">
        <v>376</v>
      </c>
      <c r="D92" s="111" t="s">
        <v>847</v>
      </c>
    </row>
    <row r="93" spans="1:4" ht="15.75">
      <c r="A93" s="110" t="s">
        <v>593</v>
      </c>
      <c r="D93" s="111" t="s">
        <v>594</v>
      </c>
    </row>
    <row r="94" spans="1:4" ht="15.75">
      <c r="A94" s="110" t="s">
        <v>335</v>
      </c>
      <c r="B94" s="110"/>
      <c r="D94" s="111" t="s">
        <v>336</v>
      </c>
    </row>
    <row r="95" spans="1:4" ht="15.75">
      <c r="A95" s="110" t="s">
        <v>595</v>
      </c>
      <c r="D95" s="111" t="s">
        <v>840</v>
      </c>
    </row>
    <row r="96" spans="1:4" ht="15.75">
      <c r="A96" s="110" t="s">
        <v>338</v>
      </c>
      <c r="B96" s="110"/>
      <c r="D96" s="111" t="s">
        <v>1195</v>
      </c>
    </row>
    <row r="97" spans="1:4" ht="15.75">
      <c r="A97" s="110" t="s">
        <v>340</v>
      </c>
      <c r="B97" s="110"/>
      <c r="D97" s="111" t="s">
        <v>845</v>
      </c>
    </row>
    <row r="98" spans="1:4" ht="15.75">
      <c r="A98" s="110" t="s">
        <v>688</v>
      </c>
      <c r="D98" s="111" t="s">
        <v>664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J98"/>
  <sheetViews>
    <sheetView zoomScalePageLayoutView="0" workbookViewId="0" topLeftCell="A6">
      <selection activeCell="F25" sqref="F25"/>
    </sheetView>
  </sheetViews>
  <sheetFormatPr defaultColWidth="9.140625" defaultRowHeight="12.75"/>
  <cols>
    <col min="1" max="1" width="6.421875" style="0" customWidth="1"/>
    <col min="2" max="2" width="18.421875" style="0" customWidth="1"/>
    <col min="3" max="3" width="24.00390625" style="0" customWidth="1"/>
    <col min="4" max="4" width="11.00390625" style="0" customWidth="1"/>
  </cols>
  <sheetData>
    <row r="2" spans="1:10" ht="18">
      <c r="A2" s="468" t="s">
        <v>746</v>
      </c>
      <c r="B2" s="2"/>
      <c r="C2" s="2"/>
      <c r="D2" s="3" t="s">
        <v>748</v>
      </c>
      <c r="E2" s="3"/>
      <c r="F2" s="4"/>
      <c r="G2" s="4"/>
      <c r="H2" s="3" t="s">
        <v>749</v>
      </c>
      <c r="I2" s="4"/>
      <c r="J2" s="2"/>
    </row>
    <row r="3" spans="1:9" ht="15.75">
      <c r="A3" s="5" t="s">
        <v>747</v>
      </c>
      <c r="B3" s="6"/>
      <c r="D3" s="7"/>
      <c r="E3" s="7"/>
      <c r="F3" s="7"/>
      <c r="G3" s="7"/>
      <c r="H3" s="7"/>
      <c r="I3" s="7"/>
    </row>
    <row r="5" spans="1:9" ht="12.75">
      <c r="A5" s="8" t="s">
        <v>812</v>
      </c>
      <c r="B5" s="8"/>
      <c r="C5" s="9"/>
      <c r="D5" s="9" t="s">
        <v>813</v>
      </c>
      <c r="E5" s="9"/>
      <c r="F5" s="7"/>
      <c r="G5" s="7"/>
      <c r="H5" s="9" t="s">
        <v>814</v>
      </c>
      <c r="I5" s="9"/>
    </row>
    <row r="6" spans="1:9" ht="12.75">
      <c r="A6" s="8" t="s">
        <v>815</v>
      </c>
      <c r="B6" s="8"/>
      <c r="C6" s="9"/>
      <c r="D6" s="9" t="s">
        <v>816</v>
      </c>
      <c r="E6" s="9"/>
      <c r="F6" s="7"/>
      <c r="G6" s="7"/>
      <c r="H6" s="9" t="s">
        <v>817</v>
      </c>
      <c r="I6" s="9"/>
    </row>
    <row r="7" spans="1:9" ht="12.75">
      <c r="A7" s="8" t="s">
        <v>818</v>
      </c>
      <c r="B7" s="8"/>
      <c r="C7" s="9"/>
      <c r="D7" s="9" t="s">
        <v>819</v>
      </c>
      <c r="E7" s="9"/>
      <c r="F7" s="7"/>
      <c r="G7" s="7"/>
      <c r="H7" s="9" t="s">
        <v>820</v>
      </c>
      <c r="I7" s="9"/>
    </row>
    <row r="8" spans="1:9" ht="12.75">
      <c r="A8" s="8" t="s">
        <v>821</v>
      </c>
      <c r="B8" s="8"/>
      <c r="C8" s="9"/>
      <c r="D8" s="9" t="s">
        <v>822</v>
      </c>
      <c r="E8" s="9"/>
      <c r="F8" s="7"/>
      <c r="G8" s="7"/>
      <c r="H8" s="9" t="s">
        <v>823</v>
      </c>
      <c r="I8" s="9"/>
    </row>
    <row r="9" spans="1:9" ht="12.75">
      <c r="A9" s="8" t="s">
        <v>824</v>
      </c>
      <c r="B9" s="8"/>
      <c r="C9" s="9"/>
      <c r="D9" s="9" t="s">
        <v>825</v>
      </c>
      <c r="E9" s="9"/>
      <c r="F9" s="7"/>
      <c r="G9" s="7"/>
      <c r="H9" s="9" t="s">
        <v>826</v>
      </c>
      <c r="I9" s="9"/>
    </row>
    <row r="10" spans="1:9" ht="12.75">
      <c r="A10" s="8" t="s">
        <v>827</v>
      </c>
      <c r="B10" s="8"/>
      <c r="C10" s="9"/>
      <c r="D10" s="9" t="s">
        <v>828</v>
      </c>
      <c r="E10" s="9"/>
      <c r="F10" s="7"/>
      <c r="G10" s="7"/>
      <c r="H10" s="9" t="s">
        <v>829</v>
      </c>
      <c r="I10" s="9"/>
    </row>
    <row r="11" spans="1:9" ht="12.75">
      <c r="A11" s="8" t="s">
        <v>830</v>
      </c>
      <c r="B11" s="8"/>
      <c r="C11" s="9"/>
      <c r="D11" s="9" t="s">
        <v>831</v>
      </c>
      <c r="E11" s="9"/>
      <c r="F11" s="7"/>
      <c r="G11" s="7"/>
      <c r="H11" s="9" t="s">
        <v>832</v>
      </c>
      <c r="I11" s="9"/>
    </row>
    <row r="12" spans="1:9" ht="12.75">
      <c r="A12" s="8" t="s">
        <v>833</v>
      </c>
      <c r="B12" s="8"/>
      <c r="C12" s="9"/>
      <c r="D12" s="9" t="s">
        <v>834</v>
      </c>
      <c r="E12" s="9"/>
      <c r="F12" s="7"/>
      <c r="G12" s="7"/>
      <c r="H12" s="9" t="s">
        <v>833</v>
      </c>
      <c r="I12" s="9"/>
    </row>
    <row r="13" spans="1:8" ht="13.5" thickBot="1">
      <c r="A13" s="9" t="s">
        <v>835</v>
      </c>
      <c r="B13" s="7"/>
      <c r="C13" s="7"/>
      <c r="D13" s="9" t="s">
        <v>836</v>
      </c>
      <c r="E13" s="7"/>
      <c r="F13" s="7"/>
      <c r="H13" s="8" t="s">
        <v>836</v>
      </c>
    </row>
    <row r="14" spans="1:9" ht="13.5" thickBot="1">
      <c r="A14" s="10">
        <v>1</v>
      </c>
      <c r="B14" s="11">
        <v>2</v>
      </c>
      <c r="C14" s="11">
        <v>3</v>
      </c>
      <c r="D14" s="11">
        <v>4</v>
      </c>
      <c r="E14" s="11">
        <v>5</v>
      </c>
      <c r="F14" s="11">
        <v>6</v>
      </c>
      <c r="G14" s="11">
        <v>7</v>
      </c>
      <c r="H14" s="11">
        <v>8</v>
      </c>
      <c r="I14" s="12"/>
    </row>
    <row r="15" spans="1:10" ht="12.75">
      <c r="A15" s="119">
        <v>1</v>
      </c>
      <c r="B15" s="499" t="s">
        <v>750</v>
      </c>
      <c r="C15" s="499" t="s">
        <v>754</v>
      </c>
      <c r="D15" s="500">
        <v>2015</v>
      </c>
      <c r="E15" s="501">
        <v>17.66</v>
      </c>
      <c r="F15" s="501">
        <v>9.17</v>
      </c>
      <c r="G15" s="501">
        <v>26.83</v>
      </c>
      <c r="H15" s="502" t="s">
        <v>839</v>
      </c>
      <c r="I15" s="427" t="s">
        <v>664</v>
      </c>
      <c r="J15" s="52"/>
    </row>
    <row r="16" spans="1:9" ht="12.75">
      <c r="A16" s="44">
        <v>2</v>
      </c>
      <c r="B16" s="503" t="s">
        <v>751</v>
      </c>
      <c r="C16" s="503" t="s">
        <v>754</v>
      </c>
      <c r="D16" s="504">
        <v>2017</v>
      </c>
      <c r="E16" s="505">
        <v>17.44</v>
      </c>
      <c r="F16" s="505">
        <v>9.14</v>
      </c>
      <c r="G16" s="505">
        <v>26.58</v>
      </c>
      <c r="H16" s="506" t="s">
        <v>839</v>
      </c>
      <c r="I16" s="467" t="s">
        <v>664</v>
      </c>
    </row>
    <row r="17" spans="1:10" ht="12.75">
      <c r="A17" s="44">
        <v>3</v>
      </c>
      <c r="B17" s="503" t="s">
        <v>752</v>
      </c>
      <c r="C17" s="503" t="s">
        <v>755</v>
      </c>
      <c r="D17" s="507">
        <v>42790</v>
      </c>
      <c r="E17" s="505">
        <v>17.03</v>
      </c>
      <c r="F17" s="505">
        <v>9.23</v>
      </c>
      <c r="G17" s="505">
        <v>26.26</v>
      </c>
      <c r="H17" s="408" t="s">
        <v>839</v>
      </c>
      <c r="I17" s="418" t="s">
        <v>664</v>
      </c>
      <c r="J17" s="410"/>
    </row>
    <row r="18" spans="1:9" ht="12.75">
      <c r="A18" s="44">
        <v>4</v>
      </c>
      <c r="B18" s="503" t="s">
        <v>750</v>
      </c>
      <c r="C18" s="503" t="s">
        <v>754</v>
      </c>
      <c r="D18" s="504">
        <v>2016</v>
      </c>
      <c r="E18" s="505">
        <v>17.1</v>
      </c>
      <c r="F18" s="505">
        <v>9.05</v>
      </c>
      <c r="G18" s="505">
        <v>26.15</v>
      </c>
      <c r="H18" s="506" t="s">
        <v>839</v>
      </c>
      <c r="I18" s="467" t="s">
        <v>664</v>
      </c>
    </row>
    <row r="19" spans="1:9" ht="12.75">
      <c r="A19" s="44">
        <v>5</v>
      </c>
      <c r="B19" s="503" t="s">
        <v>753</v>
      </c>
      <c r="C19" s="503" t="s">
        <v>754</v>
      </c>
      <c r="D19" s="506">
        <v>2015</v>
      </c>
      <c r="E19" s="505">
        <v>16.41</v>
      </c>
      <c r="F19" s="505">
        <v>9.31</v>
      </c>
      <c r="G19" s="505">
        <v>25.72</v>
      </c>
      <c r="H19" s="506" t="s">
        <v>846</v>
      </c>
      <c r="I19" s="418" t="s">
        <v>664</v>
      </c>
    </row>
    <row r="20" spans="1:9" ht="12.75">
      <c r="A20" s="44">
        <v>6</v>
      </c>
      <c r="B20" s="503" t="s">
        <v>750</v>
      </c>
      <c r="C20" s="503" t="s">
        <v>754</v>
      </c>
      <c r="D20" s="504">
        <v>2016</v>
      </c>
      <c r="E20" s="505">
        <v>16.72</v>
      </c>
      <c r="F20" s="505">
        <v>8.9</v>
      </c>
      <c r="G20" s="505">
        <v>25.62</v>
      </c>
      <c r="H20" s="506" t="s">
        <v>846</v>
      </c>
      <c r="I20" s="467" t="s">
        <v>664</v>
      </c>
    </row>
    <row r="21" spans="1:9" ht="12.75">
      <c r="A21" s="44">
        <v>7</v>
      </c>
      <c r="B21" s="503" t="s">
        <v>401</v>
      </c>
      <c r="C21" s="503" t="s">
        <v>756</v>
      </c>
      <c r="D21" s="504">
        <v>2017</v>
      </c>
      <c r="E21" s="505">
        <v>16.24</v>
      </c>
      <c r="F21" s="505">
        <v>8.83</v>
      </c>
      <c r="G21" s="505">
        <v>25.07</v>
      </c>
      <c r="H21" s="506" t="s">
        <v>869</v>
      </c>
      <c r="I21" s="418" t="s">
        <v>664</v>
      </c>
    </row>
    <row r="22" spans="1:9" ht="12.75">
      <c r="A22" s="469"/>
      <c r="B22" s="470"/>
      <c r="C22" s="470"/>
      <c r="D22" s="471"/>
      <c r="E22" s="472"/>
      <c r="F22" s="472"/>
      <c r="G22" s="472"/>
      <c r="H22" s="397"/>
      <c r="I22" s="473"/>
    </row>
    <row r="23" spans="1:9" ht="12.75">
      <c r="A23" s="474"/>
      <c r="B23" s="475"/>
      <c r="C23" s="475"/>
      <c r="D23" s="476"/>
      <c r="E23" s="477"/>
      <c r="F23" s="477"/>
      <c r="G23" s="477"/>
      <c r="H23" s="478"/>
      <c r="I23" s="479"/>
    </row>
    <row r="24" spans="1:10" ht="12.75">
      <c r="A24" s="480"/>
      <c r="B24" s="481"/>
      <c r="C24" s="481"/>
      <c r="D24" s="482"/>
      <c r="E24" s="483"/>
      <c r="F24" s="483"/>
      <c r="G24" s="484"/>
      <c r="H24" s="485"/>
      <c r="I24" s="486"/>
      <c r="J24" s="410"/>
    </row>
    <row r="25" spans="1:9" ht="12.75">
      <c r="A25" s="474"/>
      <c r="B25" s="479"/>
      <c r="C25" s="479"/>
      <c r="D25" s="487"/>
      <c r="E25" s="487"/>
      <c r="F25" s="488"/>
      <c r="G25" s="488"/>
      <c r="H25" s="487"/>
      <c r="I25" s="489"/>
    </row>
    <row r="26" spans="1:9" ht="12.75">
      <c r="A26" s="474"/>
      <c r="B26" s="490"/>
      <c r="C26" s="490"/>
      <c r="D26" s="491"/>
      <c r="E26" s="492"/>
      <c r="F26" s="492"/>
      <c r="G26" s="492"/>
      <c r="H26" s="487"/>
      <c r="I26" s="489"/>
    </row>
    <row r="27" spans="1:9" ht="12.75">
      <c r="A27" s="474"/>
      <c r="B27" s="490"/>
      <c r="C27" s="490"/>
      <c r="D27" s="491"/>
      <c r="E27" s="492"/>
      <c r="F27" s="492"/>
      <c r="G27" s="492"/>
      <c r="H27" s="487"/>
      <c r="I27" s="489"/>
    </row>
    <row r="28" spans="1:9" ht="12.75">
      <c r="A28" s="474"/>
      <c r="B28" s="490"/>
      <c r="C28" s="490"/>
      <c r="D28" s="491"/>
      <c r="E28" s="492"/>
      <c r="F28" s="492"/>
      <c r="G28" s="492"/>
      <c r="H28" s="487"/>
      <c r="I28" s="489"/>
    </row>
    <row r="29" spans="1:9" ht="12.75">
      <c r="A29" s="474"/>
      <c r="B29" s="493"/>
      <c r="C29" s="493"/>
      <c r="D29" s="491"/>
      <c r="E29" s="492"/>
      <c r="F29" s="492"/>
      <c r="G29" s="488"/>
      <c r="H29" s="494"/>
      <c r="I29" s="489"/>
    </row>
    <row r="30" spans="1:9" ht="12.75">
      <c r="A30" s="474"/>
      <c r="B30" s="479"/>
      <c r="C30" s="479"/>
      <c r="D30" s="487"/>
      <c r="E30" s="488"/>
      <c r="F30" s="488"/>
      <c r="G30" s="488"/>
      <c r="H30" s="487"/>
      <c r="I30" s="479"/>
    </row>
    <row r="31" spans="1:10" ht="12.75">
      <c r="A31" s="480"/>
      <c r="B31" s="481"/>
      <c r="C31" s="481"/>
      <c r="D31" s="482"/>
      <c r="E31" s="484"/>
      <c r="F31" s="484"/>
      <c r="G31" s="484"/>
      <c r="H31" s="485"/>
      <c r="I31" s="486"/>
      <c r="J31" s="410"/>
    </row>
    <row r="32" spans="1:9" ht="12.75">
      <c r="A32" s="474"/>
      <c r="B32" s="490"/>
      <c r="C32" s="490"/>
      <c r="D32" s="491"/>
      <c r="E32" s="492"/>
      <c r="F32" s="492"/>
      <c r="G32" s="492"/>
      <c r="H32" s="487"/>
      <c r="I32" s="489"/>
    </row>
    <row r="33" spans="1:9" ht="12.75">
      <c r="A33" s="474"/>
      <c r="B33" s="490"/>
      <c r="C33" s="490"/>
      <c r="D33" s="491"/>
      <c r="E33" s="492"/>
      <c r="F33" s="492"/>
      <c r="G33" s="487"/>
      <c r="H33" s="487"/>
      <c r="I33" s="489"/>
    </row>
    <row r="34" spans="1:9" ht="12.75">
      <c r="A34" s="474"/>
      <c r="B34" s="490"/>
      <c r="C34" s="490"/>
      <c r="D34" s="491"/>
      <c r="E34" s="492"/>
      <c r="F34" s="492"/>
      <c r="G34" s="492"/>
      <c r="H34" s="487"/>
      <c r="I34" s="489"/>
    </row>
    <row r="35" spans="1:9" ht="12.75">
      <c r="A35" s="474"/>
      <c r="B35" s="495"/>
      <c r="C35" s="495"/>
      <c r="D35" s="496"/>
      <c r="E35" s="497"/>
      <c r="F35" s="498"/>
      <c r="G35" s="498"/>
      <c r="H35" s="497"/>
      <c r="I35" s="489"/>
    </row>
    <row r="36" spans="1:9" ht="12.75">
      <c r="A36" s="474"/>
      <c r="B36" s="490"/>
      <c r="C36" s="490"/>
      <c r="D36" s="491"/>
      <c r="E36" s="492"/>
      <c r="F36" s="492"/>
      <c r="G36" s="492"/>
      <c r="H36" s="487"/>
      <c r="I36" s="489"/>
    </row>
    <row r="37" spans="1:9" ht="12.75">
      <c r="A37" s="474"/>
      <c r="B37" s="490"/>
      <c r="C37" s="490"/>
      <c r="D37" s="491"/>
      <c r="E37" s="492"/>
      <c r="F37" s="492"/>
      <c r="G37" s="492"/>
      <c r="H37" s="487"/>
      <c r="I37" s="489"/>
    </row>
    <row r="38" spans="1:9" ht="12.75">
      <c r="A38" s="474"/>
      <c r="B38" s="490"/>
      <c r="C38" s="490"/>
      <c r="D38" s="491"/>
      <c r="E38" s="492"/>
      <c r="F38" s="492"/>
      <c r="G38" s="492"/>
      <c r="H38" s="487"/>
      <c r="I38" s="489"/>
    </row>
    <row r="39" spans="1:9" ht="12.75">
      <c r="A39" s="474"/>
      <c r="B39" s="490"/>
      <c r="C39" s="490"/>
      <c r="D39" s="491"/>
      <c r="E39" s="492"/>
      <c r="F39" s="492"/>
      <c r="G39" s="492"/>
      <c r="H39" s="487"/>
      <c r="I39" s="489"/>
    </row>
    <row r="40" spans="1:9" ht="12.75">
      <c r="A40" s="474"/>
      <c r="B40" s="490"/>
      <c r="C40" s="490"/>
      <c r="D40" s="491"/>
      <c r="E40" s="492"/>
      <c r="F40" s="492"/>
      <c r="G40" s="492"/>
      <c r="H40" s="487"/>
      <c r="I40" s="489"/>
    </row>
    <row r="41" spans="1:9" ht="12.75">
      <c r="A41" s="474"/>
      <c r="B41" s="490"/>
      <c r="C41" s="490"/>
      <c r="D41" s="491"/>
      <c r="E41" s="492"/>
      <c r="F41" s="492"/>
      <c r="G41" s="492"/>
      <c r="H41" s="487"/>
      <c r="I41" s="489"/>
    </row>
    <row r="42" spans="1:9" ht="12.75">
      <c r="A42" s="474"/>
      <c r="B42" s="475"/>
      <c r="C42" s="475"/>
      <c r="D42" s="476"/>
      <c r="E42" s="477"/>
      <c r="F42" s="477"/>
      <c r="G42" s="477"/>
      <c r="H42" s="478"/>
      <c r="I42" s="495"/>
    </row>
    <row r="43" spans="1:9" ht="12.75">
      <c r="A43" s="474"/>
      <c r="B43" s="475"/>
      <c r="C43" s="475"/>
      <c r="D43" s="476"/>
      <c r="E43" s="477"/>
      <c r="F43" s="477"/>
      <c r="G43" s="477"/>
      <c r="H43" s="478"/>
      <c r="I43" s="495"/>
    </row>
    <row r="44" spans="1:9" ht="12.75">
      <c r="A44" s="474"/>
      <c r="B44" s="493"/>
      <c r="C44" s="493"/>
      <c r="D44" s="491"/>
      <c r="E44" s="492"/>
      <c r="F44" s="492"/>
      <c r="G44" s="487"/>
      <c r="H44" s="494"/>
      <c r="I44" s="489"/>
    </row>
    <row r="45" spans="1:9" ht="12.75">
      <c r="A45" s="474"/>
      <c r="B45" s="479"/>
      <c r="C45" s="479"/>
      <c r="D45" s="487"/>
      <c r="E45" s="488"/>
      <c r="F45" s="488"/>
      <c r="G45" s="488"/>
      <c r="H45" s="487"/>
      <c r="I45" s="479"/>
    </row>
    <row r="46" spans="1:9" ht="12.75">
      <c r="A46" s="474"/>
      <c r="B46" s="490"/>
      <c r="C46" s="490"/>
      <c r="D46" s="491"/>
      <c r="E46" s="492"/>
      <c r="F46" s="492"/>
      <c r="G46" s="492"/>
      <c r="H46" s="487"/>
      <c r="I46" s="489"/>
    </row>
    <row r="47" spans="1:10" ht="12.75">
      <c r="A47" s="480"/>
      <c r="B47" s="481"/>
      <c r="C47" s="481"/>
      <c r="D47" s="482"/>
      <c r="E47" s="483"/>
      <c r="F47" s="483"/>
      <c r="G47" s="484"/>
      <c r="H47" s="485"/>
      <c r="I47" s="486"/>
      <c r="J47" s="410"/>
    </row>
    <row r="48" spans="1:9" ht="12.75">
      <c r="A48" s="474"/>
      <c r="B48" s="493"/>
      <c r="C48" s="493"/>
      <c r="D48" s="491"/>
      <c r="E48" s="492"/>
      <c r="F48" s="492"/>
      <c r="G48" s="487"/>
      <c r="H48" s="494"/>
      <c r="I48" s="489"/>
    </row>
    <row r="49" spans="1:9" ht="12.75">
      <c r="A49" s="474"/>
      <c r="B49" s="490"/>
      <c r="C49" s="490"/>
      <c r="D49" s="491"/>
      <c r="E49" s="492"/>
      <c r="F49" s="492"/>
      <c r="G49" s="492"/>
      <c r="H49" s="487"/>
      <c r="I49" s="489"/>
    </row>
    <row r="50" spans="1:9" ht="12.75">
      <c r="A50" s="474"/>
      <c r="B50" s="490"/>
      <c r="C50" s="490"/>
      <c r="D50" s="491"/>
      <c r="E50" s="492"/>
      <c r="F50" s="492"/>
      <c r="G50" s="492"/>
      <c r="H50" s="487"/>
      <c r="I50" s="489"/>
    </row>
    <row r="51" spans="1:9" ht="12.75">
      <c r="A51" s="474"/>
      <c r="B51" s="495"/>
      <c r="C51" s="495"/>
      <c r="D51" s="496"/>
      <c r="E51" s="497"/>
      <c r="F51" s="498"/>
      <c r="G51" s="498"/>
      <c r="H51" s="497"/>
      <c r="I51" s="489"/>
    </row>
    <row r="52" spans="1:9" ht="12.75">
      <c r="A52" s="474"/>
      <c r="B52" s="490"/>
      <c r="C52" s="490"/>
      <c r="D52" s="491"/>
      <c r="E52" s="492"/>
      <c r="F52" s="492"/>
      <c r="G52" s="492"/>
      <c r="H52" s="487"/>
      <c r="I52" s="489"/>
    </row>
    <row r="53" spans="1:9" ht="12.75">
      <c r="A53" s="474"/>
      <c r="B53" s="490"/>
      <c r="C53" s="490"/>
      <c r="D53" s="491"/>
      <c r="E53" s="492"/>
      <c r="F53" s="492"/>
      <c r="G53" s="492"/>
      <c r="H53" s="487"/>
      <c r="I53" s="489"/>
    </row>
    <row r="54" spans="1:9" ht="12.75">
      <c r="A54" s="474"/>
      <c r="B54" s="490"/>
      <c r="C54" s="490"/>
      <c r="D54" s="491"/>
      <c r="E54" s="492"/>
      <c r="F54" s="492"/>
      <c r="G54" s="492"/>
      <c r="H54" s="487"/>
      <c r="I54" s="489"/>
    </row>
    <row r="55" spans="1:10" ht="12.75">
      <c r="A55" s="480"/>
      <c r="B55" s="481"/>
      <c r="C55" s="481"/>
      <c r="D55" s="482"/>
      <c r="E55" s="483"/>
      <c r="F55" s="483"/>
      <c r="G55" s="484"/>
      <c r="H55" s="485"/>
      <c r="I55" s="486"/>
      <c r="J55" s="410"/>
    </row>
    <row r="56" spans="1:9" ht="12.75">
      <c r="A56" s="474"/>
      <c r="B56" s="493"/>
      <c r="C56" s="493"/>
      <c r="D56" s="491"/>
      <c r="E56" s="492"/>
      <c r="F56" s="492"/>
      <c r="G56" s="487"/>
      <c r="H56" s="494"/>
      <c r="I56" s="489"/>
    </row>
    <row r="57" spans="1:9" ht="12.75">
      <c r="A57" s="474"/>
      <c r="B57" s="490"/>
      <c r="C57" s="490"/>
      <c r="D57" s="491"/>
      <c r="E57" s="492"/>
      <c r="F57" s="492"/>
      <c r="G57" s="492"/>
      <c r="H57" s="487"/>
      <c r="I57" s="489"/>
    </row>
    <row r="58" spans="1:9" ht="12.75">
      <c r="A58" s="474"/>
      <c r="B58" s="490"/>
      <c r="C58" s="490"/>
      <c r="D58" s="491"/>
      <c r="E58" s="492"/>
      <c r="F58" s="492"/>
      <c r="G58" s="492"/>
      <c r="H58" s="487"/>
      <c r="I58" s="489"/>
    </row>
    <row r="59" spans="1:9" ht="12.75">
      <c r="A59" s="474"/>
      <c r="B59" s="475"/>
      <c r="C59" s="475"/>
      <c r="D59" s="476"/>
      <c r="E59" s="477"/>
      <c r="F59" s="477"/>
      <c r="G59" s="477"/>
      <c r="H59" s="478"/>
      <c r="I59" s="479"/>
    </row>
    <row r="60" spans="1:9" ht="12.75">
      <c r="A60" s="474"/>
      <c r="B60" s="475"/>
      <c r="C60" s="475"/>
      <c r="D60" s="476"/>
      <c r="E60" s="477"/>
      <c r="F60" s="477"/>
      <c r="G60" s="477"/>
      <c r="H60" s="478"/>
      <c r="I60" s="495"/>
    </row>
    <row r="61" spans="1:9" ht="12.75">
      <c r="A61" s="474"/>
      <c r="B61" s="475"/>
      <c r="C61" s="475"/>
      <c r="D61" s="476"/>
      <c r="E61" s="477"/>
      <c r="F61" s="477"/>
      <c r="G61" s="477"/>
      <c r="H61" s="478"/>
      <c r="I61" s="495"/>
    </row>
    <row r="62" spans="1:9" ht="12.75">
      <c r="A62" s="474"/>
      <c r="B62" s="479"/>
      <c r="C62" s="479"/>
      <c r="D62" s="487"/>
      <c r="E62" s="488"/>
      <c r="F62" s="488"/>
      <c r="G62" s="488"/>
      <c r="H62" s="487"/>
      <c r="I62" s="479"/>
    </row>
    <row r="63" spans="1:10" ht="12.75">
      <c r="A63" s="480"/>
      <c r="B63" s="481"/>
      <c r="C63" s="481"/>
      <c r="D63" s="482"/>
      <c r="E63" s="484"/>
      <c r="F63" s="484"/>
      <c r="G63" s="484"/>
      <c r="H63" s="485"/>
      <c r="I63" s="486"/>
      <c r="J63" s="410"/>
    </row>
    <row r="64" spans="1:9" ht="12.75">
      <c r="A64" s="474"/>
      <c r="B64" s="493"/>
      <c r="C64" s="493"/>
      <c r="D64" s="491"/>
      <c r="E64" s="492"/>
      <c r="F64" s="492"/>
      <c r="G64" s="487"/>
      <c r="H64" s="494"/>
      <c r="I64" s="489"/>
    </row>
    <row r="66" spans="1:4" ht="15.75">
      <c r="A66" s="110"/>
      <c r="B66" s="110"/>
      <c r="C66" s="110"/>
      <c r="D66" s="111"/>
    </row>
    <row r="67" spans="1:4" ht="15.75">
      <c r="A67" s="110" t="s">
        <v>688</v>
      </c>
      <c r="D67" s="111" t="s">
        <v>664</v>
      </c>
    </row>
    <row r="68" spans="1:4" ht="15.75">
      <c r="A68" s="110"/>
      <c r="B68" s="110"/>
      <c r="C68" s="110"/>
      <c r="D68" s="111"/>
    </row>
    <row r="69" spans="1:4" ht="15.75">
      <c r="A69" s="110"/>
      <c r="D69" s="111"/>
    </row>
    <row r="70" spans="1:4" ht="15.75">
      <c r="A70" s="110"/>
      <c r="B70" s="110"/>
      <c r="C70" s="110"/>
      <c r="D70" s="111"/>
    </row>
    <row r="71" spans="1:4" ht="15.75">
      <c r="A71" s="110"/>
      <c r="B71" s="110"/>
      <c r="D71" s="111"/>
    </row>
    <row r="72" spans="1:4" ht="15.75">
      <c r="A72" s="110"/>
      <c r="B72" s="110"/>
      <c r="C72" s="110"/>
      <c r="D72" s="111"/>
    </row>
    <row r="73" spans="1:4" ht="15.75">
      <c r="A73" s="110"/>
      <c r="B73" s="110"/>
      <c r="D73" s="111"/>
    </row>
    <row r="74" spans="1:4" ht="15.75">
      <c r="A74" s="110"/>
      <c r="D74" s="111"/>
    </row>
    <row r="75" spans="1:4" ht="15.75">
      <c r="A75" s="110"/>
      <c r="D75" s="111"/>
    </row>
    <row r="76" spans="1:4" ht="15.75">
      <c r="A76" s="110"/>
      <c r="B76" s="110"/>
      <c r="D76" s="111"/>
    </row>
    <row r="77" spans="1:4" ht="15.75">
      <c r="A77" s="110"/>
      <c r="B77" s="110"/>
      <c r="D77" s="111"/>
    </row>
    <row r="78" spans="1:4" ht="15.75">
      <c r="A78" s="110"/>
      <c r="B78" s="110"/>
      <c r="D78" s="111"/>
    </row>
    <row r="79" spans="1:4" ht="15.75">
      <c r="A79" s="110"/>
      <c r="D79" s="111"/>
    </row>
    <row r="80" spans="1:4" ht="15.75">
      <c r="A80" s="110"/>
      <c r="B80" s="110"/>
      <c r="D80" s="111"/>
    </row>
    <row r="82" spans="1:4" ht="15.75">
      <c r="A82" s="110"/>
      <c r="B82" s="110"/>
      <c r="D82" s="111"/>
    </row>
    <row r="83" spans="1:4" ht="15.75">
      <c r="A83" s="110"/>
      <c r="D83" s="111"/>
    </row>
    <row r="84" spans="1:4" ht="15.75">
      <c r="A84" s="110"/>
      <c r="B84" s="110"/>
      <c r="D84" s="111"/>
    </row>
    <row r="85" spans="1:4" ht="15.75">
      <c r="A85" s="110"/>
      <c r="B85" s="110"/>
      <c r="D85" s="111"/>
    </row>
    <row r="86" spans="1:4" ht="15.75">
      <c r="A86" s="110"/>
      <c r="B86" s="110"/>
      <c r="D86" s="111"/>
    </row>
    <row r="87" spans="1:4" ht="15.75">
      <c r="A87" s="110"/>
      <c r="B87" s="110"/>
      <c r="D87" s="111"/>
    </row>
    <row r="88" spans="1:4" ht="15.75">
      <c r="A88" s="110"/>
      <c r="B88" s="110"/>
      <c r="D88" s="111"/>
    </row>
    <row r="89" spans="1:4" ht="15.75">
      <c r="A89" s="110"/>
      <c r="B89" s="110"/>
      <c r="D89" s="111"/>
    </row>
    <row r="90" spans="1:4" ht="15.75">
      <c r="A90" s="110"/>
      <c r="B90" s="110"/>
      <c r="D90" s="111"/>
    </row>
    <row r="91" spans="1:4" ht="15.75">
      <c r="A91" s="110"/>
      <c r="B91" s="110"/>
      <c r="D91" s="111"/>
    </row>
    <row r="92" spans="1:4" ht="15.75">
      <c r="A92" s="110"/>
      <c r="D92" s="111"/>
    </row>
    <row r="93" spans="1:4" ht="15.75">
      <c r="A93" s="110"/>
      <c r="D93" s="111"/>
    </row>
    <row r="94" spans="1:4" ht="15.75">
      <c r="A94" s="110"/>
      <c r="D94" s="111"/>
    </row>
    <row r="95" spans="1:4" ht="15.75">
      <c r="A95" s="110"/>
      <c r="B95" s="110"/>
      <c r="D95" s="111"/>
    </row>
    <row r="96" spans="1:4" ht="15.75">
      <c r="A96" s="110"/>
      <c r="D96" s="111"/>
    </row>
    <row r="97" spans="1:4" ht="15.75">
      <c r="A97" s="110"/>
      <c r="B97" s="110"/>
      <c r="D97" s="111"/>
    </row>
    <row r="98" spans="1:4" ht="15.75">
      <c r="A98" s="110"/>
      <c r="B98" s="110"/>
      <c r="D98" s="111"/>
    </row>
  </sheetData>
  <sheetProtection/>
  <printOptions/>
  <pageMargins left="0.75" right="0.75" top="1" bottom="1" header="0.5" footer="0.5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I98"/>
  <sheetViews>
    <sheetView zoomScalePageLayoutView="0" workbookViewId="0" topLeftCell="A73">
      <selection activeCell="I96" sqref="I96"/>
    </sheetView>
  </sheetViews>
  <sheetFormatPr defaultColWidth="9.140625" defaultRowHeight="12.75"/>
  <cols>
    <col min="1" max="1" width="4.28125" style="0" customWidth="1"/>
    <col min="2" max="2" width="24.140625" style="0" customWidth="1"/>
    <col min="3" max="3" width="26.28125" style="0" customWidth="1"/>
    <col min="4" max="4" width="11.7109375" style="0" customWidth="1"/>
    <col min="9" max="9" width="13.421875" style="0" customWidth="1"/>
  </cols>
  <sheetData>
    <row r="2" spans="1:9" ht="18.75">
      <c r="A2" s="1" t="s">
        <v>1882</v>
      </c>
      <c r="B2" s="1"/>
      <c r="C2" s="1"/>
      <c r="D2" s="1" t="s">
        <v>1883</v>
      </c>
      <c r="E2" s="1"/>
      <c r="F2" s="1"/>
      <c r="G2" s="1" t="s">
        <v>1884</v>
      </c>
      <c r="H2" s="1"/>
      <c r="I2" s="2"/>
    </row>
    <row r="3" spans="1:8" ht="12.75">
      <c r="A3" s="8"/>
      <c r="B3" s="8"/>
      <c r="C3" s="8"/>
      <c r="D3" s="8"/>
      <c r="E3" s="8"/>
      <c r="F3" s="8"/>
      <c r="G3" s="8"/>
      <c r="H3" s="8"/>
    </row>
    <row r="4" spans="1:8" ht="12.75">
      <c r="A4" s="8" t="s">
        <v>812</v>
      </c>
      <c r="B4" s="8"/>
      <c r="C4" s="8"/>
      <c r="D4" s="8" t="s">
        <v>813</v>
      </c>
      <c r="E4" s="8"/>
      <c r="F4" s="8"/>
      <c r="G4" s="8" t="s">
        <v>814</v>
      </c>
      <c r="H4" s="8"/>
    </row>
    <row r="5" spans="1:8" ht="12.75">
      <c r="A5" s="8" t="s">
        <v>815</v>
      </c>
      <c r="B5" s="8"/>
      <c r="C5" s="8"/>
      <c r="D5" s="8" t="s">
        <v>816</v>
      </c>
      <c r="E5" s="8"/>
      <c r="F5" s="8"/>
      <c r="G5" s="8" t="s">
        <v>817</v>
      </c>
      <c r="H5" s="8"/>
    </row>
    <row r="6" spans="1:8" ht="12.75">
      <c r="A6" s="8" t="s">
        <v>818</v>
      </c>
      <c r="B6" s="8"/>
      <c r="C6" s="8"/>
      <c r="D6" s="8" t="s">
        <v>819</v>
      </c>
      <c r="E6" s="8"/>
      <c r="F6" s="8"/>
      <c r="G6" s="8" t="s">
        <v>820</v>
      </c>
      <c r="H6" s="8"/>
    </row>
    <row r="7" spans="1:8" ht="12.75">
      <c r="A7" s="8" t="s">
        <v>821</v>
      </c>
      <c r="B7" s="8"/>
      <c r="C7" s="8"/>
      <c r="D7" s="8" t="s">
        <v>822</v>
      </c>
      <c r="E7" s="8"/>
      <c r="F7" s="8"/>
      <c r="G7" s="8" t="s">
        <v>823</v>
      </c>
      <c r="H7" s="8"/>
    </row>
    <row r="8" spans="1:8" ht="12.75">
      <c r="A8" s="8" t="s">
        <v>824</v>
      </c>
      <c r="B8" s="8"/>
      <c r="C8" s="8"/>
      <c r="D8" s="8" t="s">
        <v>825</v>
      </c>
      <c r="E8" s="8"/>
      <c r="F8" s="8"/>
      <c r="G8" s="8" t="s">
        <v>826</v>
      </c>
      <c r="H8" s="8"/>
    </row>
    <row r="9" spans="1:8" ht="12.75">
      <c r="A9" s="8" t="s">
        <v>827</v>
      </c>
      <c r="B9" s="8"/>
      <c r="C9" s="8"/>
      <c r="D9" s="8" t="s">
        <v>828</v>
      </c>
      <c r="E9" s="8"/>
      <c r="F9" s="8"/>
      <c r="G9" s="8" t="s">
        <v>829</v>
      </c>
      <c r="H9" s="8"/>
    </row>
    <row r="10" spans="1:8" ht="12.75">
      <c r="A10" s="8" t="s">
        <v>830</v>
      </c>
      <c r="B10" s="8"/>
      <c r="C10" s="8"/>
      <c r="D10" s="8" t="s">
        <v>831</v>
      </c>
      <c r="E10" s="8"/>
      <c r="F10" s="8"/>
      <c r="G10" s="8" t="s">
        <v>832</v>
      </c>
      <c r="H10" s="8"/>
    </row>
    <row r="11" spans="1:8" ht="12.75">
      <c r="A11" s="8" t="s">
        <v>833</v>
      </c>
      <c r="B11" s="8"/>
      <c r="C11" s="8"/>
      <c r="D11" s="8" t="s">
        <v>834</v>
      </c>
      <c r="E11" s="8"/>
      <c r="F11" s="8"/>
      <c r="G11" s="8" t="s">
        <v>833</v>
      </c>
      <c r="H11" s="8"/>
    </row>
    <row r="12" spans="1:7" ht="13.5" thickBot="1">
      <c r="A12" s="8" t="s">
        <v>835</v>
      </c>
      <c r="D12" s="8" t="s">
        <v>836</v>
      </c>
      <c r="G12" s="8" t="s">
        <v>836</v>
      </c>
    </row>
    <row r="13" spans="1:9" ht="13.5" thickBot="1">
      <c r="A13" s="51">
        <v>1</v>
      </c>
      <c r="B13" s="51">
        <v>2</v>
      </c>
      <c r="C13" s="51">
        <v>3</v>
      </c>
      <c r="D13" s="51">
        <v>4</v>
      </c>
      <c r="E13" s="51">
        <v>5</v>
      </c>
      <c r="F13" s="51">
        <v>6</v>
      </c>
      <c r="G13" s="51">
        <v>7</v>
      </c>
      <c r="H13" s="51">
        <v>8</v>
      </c>
      <c r="I13" s="51">
        <v>9</v>
      </c>
    </row>
    <row r="14" spans="1:9" ht="12.75">
      <c r="A14" s="229">
        <v>1</v>
      </c>
      <c r="B14" s="400" t="s">
        <v>851</v>
      </c>
      <c r="C14" s="400" t="s">
        <v>701</v>
      </c>
      <c r="D14" s="401">
        <v>2016</v>
      </c>
      <c r="E14" s="402">
        <v>16.51</v>
      </c>
      <c r="F14" s="402">
        <v>11.64</v>
      </c>
      <c r="G14" s="402">
        <v>28.15</v>
      </c>
      <c r="H14" s="401" t="s">
        <v>839</v>
      </c>
      <c r="I14" s="403" t="s">
        <v>664</v>
      </c>
    </row>
    <row r="15" spans="1:9" s="410" customFormat="1" ht="12.75">
      <c r="A15" s="404">
        <v>2</v>
      </c>
      <c r="B15" s="405" t="s">
        <v>693</v>
      </c>
      <c r="C15" s="405" t="s">
        <v>702</v>
      </c>
      <c r="D15" s="406">
        <v>2016</v>
      </c>
      <c r="E15" s="407">
        <v>16.43</v>
      </c>
      <c r="F15" s="407">
        <v>11.36</v>
      </c>
      <c r="G15" s="407">
        <v>27.79</v>
      </c>
      <c r="H15" s="408" t="s">
        <v>839</v>
      </c>
      <c r="I15" s="409" t="s">
        <v>664</v>
      </c>
    </row>
    <row r="16" spans="1:9" ht="12.75">
      <c r="A16" s="230">
        <v>3</v>
      </c>
      <c r="B16" s="19" t="s">
        <v>1885</v>
      </c>
      <c r="C16" s="19" t="s">
        <v>878</v>
      </c>
      <c r="D16" s="27">
        <v>2003</v>
      </c>
      <c r="E16" s="45">
        <v>16.37</v>
      </c>
      <c r="F16" s="45">
        <v>11.36</v>
      </c>
      <c r="G16" s="23">
        <v>27.73</v>
      </c>
      <c r="H16" s="27" t="s">
        <v>839</v>
      </c>
      <c r="I16" s="231" t="s">
        <v>850</v>
      </c>
    </row>
    <row r="17" spans="1:9" ht="12.75">
      <c r="A17" s="230">
        <v>4</v>
      </c>
      <c r="B17" s="19" t="s">
        <v>1886</v>
      </c>
      <c r="C17" s="19" t="s">
        <v>1438</v>
      </c>
      <c r="D17" s="27">
        <v>2003</v>
      </c>
      <c r="E17" s="45">
        <v>16.42</v>
      </c>
      <c r="F17" s="45">
        <v>11.28</v>
      </c>
      <c r="G17" s="23">
        <v>27.7</v>
      </c>
      <c r="H17" s="27" t="s">
        <v>839</v>
      </c>
      <c r="I17" s="231" t="s">
        <v>850</v>
      </c>
    </row>
    <row r="18" spans="1:9" ht="12.75">
      <c r="A18" s="230">
        <v>5</v>
      </c>
      <c r="B18" s="19" t="s">
        <v>1887</v>
      </c>
      <c r="C18" s="19" t="s">
        <v>852</v>
      </c>
      <c r="D18" s="27">
        <v>2014</v>
      </c>
      <c r="E18" s="23">
        <v>16.44</v>
      </c>
      <c r="F18" s="23">
        <v>11.16</v>
      </c>
      <c r="G18" s="23">
        <f>E18+F18</f>
        <v>27.6</v>
      </c>
      <c r="H18" s="27" t="s">
        <v>839</v>
      </c>
      <c r="I18" s="48" t="s">
        <v>1064</v>
      </c>
    </row>
    <row r="19" spans="1:9" ht="12.75">
      <c r="A19" s="230">
        <v>6</v>
      </c>
      <c r="B19" s="232" t="s">
        <v>1888</v>
      </c>
      <c r="C19" s="232" t="s">
        <v>872</v>
      </c>
      <c r="D19" s="233">
        <v>2012</v>
      </c>
      <c r="E19" s="234">
        <v>15.99</v>
      </c>
      <c r="F19" s="234">
        <v>11.58</v>
      </c>
      <c r="G19" s="234">
        <v>27.57</v>
      </c>
      <c r="H19" s="27" t="s">
        <v>839</v>
      </c>
      <c r="I19" s="48" t="s">
        <v>1193</v>
      </c>
    </row>
    <row r="20" spans="1:9" ht="12.75">
      <c r="A20" s="230">
        <v>7</v>
      </c>
      <c r="B20" s="232" t="s">
        <v>1889</v>
      </c>
      <c r="C20" s="232" t="s">
        <v>852</v>
      </c>
      <c r="D20" s="233">
        <v>2012</v>
      </c>
      <c r="E20" s="234">
        <v>15.94</v>
      </c>
      <c r="F20" s="234">
        <v>11.5</v>
      </c>
      <c r="G20" s="234">
        <v>27.44</v>
      </c>
      <c r="H20" s="27" t="s">
        <v>839</v>
      </c>
      <c r="I20" s="48" t="s">
        <v>1193</v>
      </c>
    </row>
    <row r="21" spans="1:9" s="410" customFormat="1" ht="12.75">
      <c r="A21" s="404">
        <v>8</v>
      </c>
      <c r="B21" s="405" t="s">
        <v>694</v>
      </c>
      <c r="C21" s="405" t="s">
        <v>718</v>
      </c>
      <c r="D21" s="406">
        <v>2017</v>
      </c>
      <c r="E21" s="407">
        <v>15.93</v>
      </c>
      <c r="F21" s="407">
        <v>11.5</v>
      </c>
      <c r="G21" s="407">
        <v>27.43</v>
      </c>
      <c r="H21" s="408" t="s">
        <v>839</v>
      </c>
      <c r="I21" s="411" t="s">
        <v>664</v>
      </c>
    </row>
    <row r="22" spans="1:9" ht="12.75">
      <c r="A22" s="230">
        <v>9</v>
      </c>
      <c r="B22" s="19" t="s">
        <v>1890</v>
      </c>
      <c r="C22" s="19" t="s">
        <v>852</v>
      </c>
      <c r="D22" s="91">
        <v>2004</v>
      </c>
      <c r="E22" s="23">
        <v>15.97</v>
      </c>
      <c r="F22" s="23">
        <v>11.45</v>
      </c>
      <c r="G22" s="23">
        <v>27.42</v>
      </c>
      <c r="H22" s="23" t="s">
        <v>839</v>
      </c>
      <c r="I22" s="231" t="s">
        <v>859</v>
      </c>
    </row>
    <row r="23" spans="1:9" ht="12.75">
      <c r="A23" s="230">
        <v>10</v>
      </c>
      <c r="B23" s="19" t="s">
        <v>1891</v>
      </c>
      <c r="C23" s="19" t="s">
        <v>878</v>
      </c>
      <c r="D23" s="91">
        <v>2006</v>
      </c>
      <c r="E23" s="23">
        <v>16.32</v>
      </c>
      <c r="F23" s="23">
        <v>11.1</v>
      </c>
      <c r="G23" s="23">
        <v>27.42</v>
      </c>
      <c r="H23" s="23" t="s">
        <v>839</v>
      </c>
      <c r="I23" s="25" t="s">
        <v>859</v>
      </c>
    </row>
    <row r="24" spans="1:9" ht="12.75">
      <c r="A24" s="230">
        <v>11</v>
      </c>
      <c r="B24" s="232" t="s">
        <v>887</v>
      </c>
      <c r="C24" s="232" t="s">
        <v>888</v>
      </c>
      <c r="D24" s="233">
        <v>2012</v>
      </c>
      <c r="E24" s="234">
        <v>16.18</v>
      </c>
      <c r="F24" s="234">
        <v>11.2</v>
      </c>
      <c r="G24" s="234">
        <v>27.38</v>
      </c>
      <c r="H24" s="27" t="s">
        <v>839</v>
      </c>
      <c r="I24" s="48" t="s">
        <v>1193</v>
      </c>
    </row>
    <row r="25" spans="1:9" ht="12.75">
      <c r="A25" s="230">
        <v>12</v>
      </c>
      <c r="B25" s="235" t="s">
        <v>890</v>
      </c>
      <c r="C25" s="235" t="s">
        <v>891</v>
      </c>
      <c r="D25" s="236">
        <v>2014</v>
      </c>
      <c r="E25" s="237">
        <v>15.94</v>
      </c>
      <c r="F25" s="237">
        <v>11.41</v>
      </c>
      <c r="G25" s="237">
        <v>27.35</v>
      </c>
      <c r="H25" s="27" t="s">
        <v>839</v>
      </c>
      <c r="I25" s="48" t="s">
        <v>845</v>
      </c>
    </row>
    <row r="26" spans="1:9" ht="12.75">
      <c r="A26" s="230">
        <v>13</v>
      </c>
      <c r="B26" s="232" t="s">
        <v>1892</v>
      </c>
      <c r="C26" s="232" t="s">
        <v>948</v>
      </c>
      <c r="D26" s="233">
        <v>2012</v>
      </c>
      <c r="E26" s="234">
        <v>15.96</v>
      </c>
      <c r="F26" s="234">
        <v>11.36</v>
      </c>
      <c r="G26" s="234">
        <v>27.32</v>
      </c>
      <c r="H26" s="27" t="s">
        <v>839</v>
      </c>
      <c r="I26" s="48" t="s">
        <v>1193</v>
      </c>
    </row>
    <row r="27" spans="1:9" ht="12.75">
      <c r="A27" s="230">
        <v>14</v>
      </c>
      <c r="B27" s="235" t="s">
        <v>1893</v>
      </c>
      <c r="C27" s="235" t="s">
        <v>852</v>
      </c>
      <c r="D27" s="238">
        <v>2014</v>
      </c>
      <c r="E27" s="237">
        <v>16.18</v>
      </c>
      <c r="F27" s="237">
        <v>11.12</v>
      </c>
      <c r="G27" s="237">
        <v>27.3</v>
      </c>
      <c r="H27" s="27" t="s">
        <v>839</v>
      </c>
      <c r="I27" s="48" t="s">
        <v>845</v>
      </c>
    </row>
    <row r="28" spans="1:9" ht="12.75">
      <c r="A28" s="230">
        <v>15</v>
      </c>
      <c r="B28" s="19" t="s">
        <v>1894</v>
      </c>
      <c r="C28" s="19" t="s">
        <v>951</v>
      </c>
      <c r="D28" s="27">
        <v>2004</v>
      </c>
      <c r="E28" s="45">
        <v>16.16</v>
      </c>
      <c r="F28" s="23">
        <v>11.1</v>
      </c>
      <c r="G28" s="23">
        <v>27.26</v>
      </c>
      <c r="H28" s="27" t="s">
        <v>839</v>
      </c>
      <c r="I28" s="231" t="s">
        <v>850</v>
      </c>
    </row>
    <row r="29" spans="1:9" ht="12.75">
      <c r="A29" s="230">
        <v>16</v>
      </c>
      <c r="B29" s="235" t="s">
        <v>1895</v>
      </c>
      <c r="C29" s="235" t="s">
        <v>951</v>
      </c>
      <c r="D29" s="236">
        <v>2014</v>
      </c>
      <c r="E29" s="237">
        <v>15.99</v>
      </c>
      <c r="F29" s="237">
        <v>11.2</v>
      </c>
      <c r="G29" s="237">
        <v>27.19</v>
      </c>
      <c r="H29" s="27" t="s">
        <v>839</v>
      </c>
      <c r="I29" s="48" t="s">
        <v>845</v>
      </c>
    </row>
    <row r="30" spans="1:9" ht="12.75">
      <c r="A30" s="230">
        <v>17</v>
      </c>
      <c r="B30" s="19" t="s">
        <v>1896</v>
      </c>
      <c r="C30" s="19" t="s">
        <v>872</v>
      </c>
      <c r="D30" s="91">
        <v>2005</v>
      </c>
      <c r="E30" s="23">
        <v>15.87</v>
      </c>
      <c r="F30" s="23">
        <v>11.32</v>
      </c>
      <c r="G30" s="23">
        <v>27.19</v>
      </c>
      <c r="H30" s="23" t="s">
        <v>839</v>
      </c>
      <c r="I30" s="231" t="s">
        <v>859</v>
      </c>
    </row>
    <row r="31" spans="1:9" ht="12.75">
      <c r="A31" s="230">
        <v>18</v>
      </c>
      <c r="B31" s="19" t="s">
        <v>1897</v>
      </c>
      <c r="C31" s="19" t="s">
        <v>951</v>
      </c>
      <c r="D31" s="27">
        <v>2002</v>
      </c>
      <c r="E31" s="45">
        <v>15.95</v>
      </c>
      <c r="F31" s="23">
        <v>11.2</v>
      </c>
      <c r="G31" s="23">
        <v>27.15</v>
      </c>
      <c r="H31" s="27" t="s">
        <v>839</v>
      </c>
      <c r="I31" s="231" t="s">
        <v>850</v>
      </c>
    </row>
    <row r="32" spans="1:9" ht="12.75">
      <c r="A32" s="230">
        <v>19</v>
      </c>
      <c r="B32" s="19" t="s">
        <v>1898</v>
      </c>
      <c r="C32" s="19" t="s">
        <v>891</v>
      </c>
      <c r="D32" s="91">
        <v>2005</v>
      </c>
      <c r="E32" s="23">
        <v>16.26</v>
      </c>
      <c r="F32" s="23">
        <v>10.85</v>
      </c>
      <c r="G32" s="23">
        <v>27.11</v>
      </c>
      <c r="H32" s="23" t="s">
        <v>839</v>
      </c>
      <c r="I32" s="25" t="s">
        <v>859</v>
      </c>
    </row>
    <row r="33" spans="1:9" ht="12.75">
      <c r="A33" s="230">
        <v>20</v>
      </c>
      <c r="B33" s="19" t="s">
        <v>1898</v>
      </c>
      <c r="C33" s="19" t="s">
        <v>891</v>
      </c>
      <c r="D33" s="27">
        <v>2004</v>
      </c>
      <c r="E33" s="45">
        <v>16</v>
      </c>
      <c r="F33" s="23">
        <v>11.08</v>
      </c>
      <c r="G33" s="23">
        <v>27.08</v>
      </c>
      <c r="H33" s="27" t="s">
        <v>839</v>
      </c>
      <c r="I33" s="231" t="s">
        <v>850</v>
      </c>
    </row>
    <row r="34" spans="1:9" s="410" customFormat="1" ht="12.75">
      <c r="A34" s="404">
        <v>21</v>
      </c>
      <c r="B34" s="405" t="s">
        <v>851</v>
      </c>
      <c r="C34" s="405" t="s">
        <v>701</v>
      </c>
      <c r="D34" s="412">
        <v>2016</v>
      </c>
      <c r="E34" s="407">
        <v>15.89</v>
      </c>
      <c r="F34" s="407">
        <v>11.15</v>
      </c>
      <c r="G34" s="407">
        <v>27.04</v>
      </c>
      <c r="H34" s="412" t="s">
        <v>839</v>
      </c>
      <c r="I34" s="409" t="s">
        <v>664</v>
      </c>
    </row>
    <row r="35" spans="1:9" s="410" customFormat="1" ht="12.75">
      <c r="A35" s="404">
        <v>22</v>
      </c>
      <c r="B35" s="405" t="s">
        <v>695</v>
      </c>
      <c r="C35" s="405" t="s">
        <v>719</v>
      </c>
      <c r="D35" s="406">
        <v>2017</v>
      </c>
      <c r="E35" s="407">
        <v>15.79</v>
      </c>
      <c r="F35" s="407">
        <v>11.22</v>
      </c>
      <c r="G35" s="407">
        <v>27.01</v>
      </c>
      <c r="H35" s="408" t="s">
        <v>839</v>
      </c>
      <c r="I35" s="411" t="s">
        <v>664</v>
      </c>
    </row>
    <row r="36" spans="1:9" ht="12.75">
      <c r="A36" s="230">
        <v>23</v>
      </c>
      <c r="B36" s="235" t="s">
        <v>1891</v>
      </c>
      <c r="C36" s="235" t="s">
        <v>878</v>
      </c>
      <c r="D36" s="236">
        <v>2007</v>
      </c>
      <c r="E36" s="237">
        <v>15.95</v>
      </c>
      <c r="F36" s="237">
        <v>11.03</v>
      </c>
      <c r="G36" s="237">
        <v>26.98</v>
      </c>
      <c r="H36" s="238" t="s">
        <v>839</v>
      </c>
      <c r="I36" s="25" t="s">
        <v>843</v>
      </c>
    </row>
    <row r="37" spans="1:9" s="410" customFormat="1" ht="13.5" customHeight="1">
      <c r="A37" s="404">
        <v>24</v>
      </c>
      <c r="B37" s="405" t="s">
        <v>696</v>
      </c>
      <c r="C37" s="405" t="s">
        <v>720</v>
      </c>
      <c r="D37" s="406">
        <v>2015</v>
      </c>
      <c r="E37" s="407">
        <v>15.92</v>
      </c>
      <c r="F37" s="407">
        <v>11.06</v>
      </c>
      <c r="G37" s="407">
        <v>26.98</v>
      </c>
      <c r="H37" s="408" t="s">
        <v>839</v>
      </c>
      <c r="I37" s="409" t="s">
        <v>664</v>
      </c>
    </row>
    <row r="38" spans="1:9" ht="12.75">
      <c r="A38" s="230">
        <v>25</v>
      </c>
      <c r="B38" s="232" t="s">
        <v>890</v>
      </c>
      <c r="C38" s="232" t="s">
        <v>891</v>
      </c>
      <c r="D38" s="233">
        <v>2013</v>
      </c>
      <c r="E38" s="234">
        <v>15.54</v>
      </c>
      <c r="F38" s="234">
        <v>11.41</v>
      </c>
      <c r="G38" s="234">
        <v>26.95</v>
      </c>
      <c r="H38" s="27" t="s">
        <v>839</v>
      </c>
      <c r="I38" s="48" t="s">
        <v>1193</v>
      </c>
    </row>
    <row r="39" spans="1:9" ht="12.75">
      <c r="A39" s="230">
        <v>26</v>
      </c>
      <c r="B39" s="19" t="s">
        <v>1899</v>
      </c>
      <c r="C39" s="19" t="s">
        <v>852</v>
      </c>
      <c r="D39" s="91">
        <v>2006</v>
      </c>
      <c r="E39" s="23">
        <v>15.83</v>
      </c>
      <c r="F39" s="23">
        <v>11.1</v>
      </c>
      <c r="G39" s="23">
        <v>26.93</v>
      </c>
      <c r="H39" s="23" t="s">
        <v>839</v>
      </c>
      <c r="I39" s="231" t="s">
        <v>859</v>
      </c>
    </row>
    <row r="40" spans="1:9" s="410" customFormat="1" ht="12.75">
      <c r="A40" s="404">
        <v>27</v>
      </c>
      <c r="B40" s="405" t="s">
        <v>697</v>
      </c>
      <c r="C40" s="405" t="s">
        <v>721</v>
      </c>
      <c r="D40" s="406">
        <v>2016</v>
      </c>
      <c r="E40" s="407">
        <v>16.04</v>
      </c>
      <c r="F40" s="407">
        <v>10.89</v>
      </c>
      <c r="G40" s="407">
        <v>26.93</v>
      </c>
      <c r="H40" s="408" t="s">
        <v>839</v>
      </c>
      <c r="I40" s="411" t="s">
        <v>664</v>
      </c>
    </row>
    <row r="41" spans="1:9" ht="12.75">
      <c r="A41" s="230">
        <v>28</v>
      </c>
      <c r="B41" s="19" t="s">
        <v>841</v>
      </c>
      <c r="C41" s="19" t="s">
        <v>842</v>
      </c>
      <c r="D41" s="27">
        <v>1994</v>
      </c>
      <c r="E41" s="45">
        <v>15.76</v>
      </c>
      <c r="F41" s="23">
        <v>11.16</v>
      </c>
      <c r="G41" s="23">
        <v>26.92</v>
      </c>
      <c r="H41" s="27" t="s">
        <v>839</v>
      </c>
      <c r="I41" s="231" t="s">
        <v>850</v>
      </c>
    </row>
    <row r="42" spans="1:9" s="410" customFormat="1" ht="15.75" customHeight="1">
      <c r="A42" s="404">
        <v>29</v>
      </c>
      <c r="B42" s="405" t="s">
        <v>1909</v>
      </c>
      <c r="C42" s="405" t="s">
        <v>722</v>
      </c>
      <c r="D42" s="406">
        <v>2017</v>
      </c>
      <c r="E42" s="407">
        <v>15.96</v>
      </c>
      <c r="F42" s="407">
        <v>10.96</v>
      </c>
      <c r="G42" s="407">
        <v>26.92</v>
      </c>
      <c r="H42" s="408" t="s">
        <v>839</v>
      </c>
      <c r="I42" s="409" t="s">
        <v>664</v>
      </c>
    </row>
    <row r="43" spans="1:9" ht="12.75">
      <c r="A43" s="230">
        <v>30</v>
      </c>
      <c r="B43" s="235" t="s">
        <v>1900</v>
      </c>
      <c r="C43" s="235" t="s">
        <v>951</v>
      </c>
      <c r="D43" s="236">
        <v>2008</v>
      </c>
      <c r="E43" s="237">
        <v>15.9</v>
      </c>
      <c r="F43" s="237">
        <v>11</v>
      </c>
      <c r="G43" s="237">
        <v>26.9</v>
      </c>
      <c r="H43" s="238" t="s">
        <v>839</v>
      </c>
      <c r="I43" s="25" t="s">
        <v>843</v>
      </c>
    </row>
    <row r="44" spans="1:9" s="410" customFormat="1" ht="12.75">
      <c r="A44" s="404">
        <v>31</v>
      </c>
      <c r="B44" s="405" t="s">
        <v>698</v>
      </c>
      <c r="C44" s="405" t="s">
        <v>723</v>
      </c>
      <c r="D44" s="406">
        <v>2016</v>
      </c>
      <c r="E44" s="407">
        <v>15.58</v>
      </c>
      <c r="F44" s="407">
        <v>11.32</v>
      </c>
      <c r="G44" s="407">
        <v>26.9</v>
      </c>
      <c r="H44" s="412" t="s">
        <v>839</v>
      </c>
      <c r="I44" s="411" t="s">
        <v>664</v>
      </c>
    </row>
    <row r="45" spans="1:9" s="410" customFormat="1" ht="12.75">
      <c r="A45" s="404">
        <v>32</v>
      </c>
      <c r="B45" s="405" t="s">
        <v>699</v>
      </c>
      <c r="C45" s="405" t="s">
        <v>684</v>
      </c>
      <c r="D45" s="406">
        <v>2016</v>
      </c>
      <c r="E45" s="407">
        <v>15.81</v>
      </c>
      <c r="F45" s="407">
        <v>11.09</v>
      </c>
      <c r="G45" s="407">
        <v>26.9</v>
      </c>
      <c r="H45" s="408" t="s">
        <v>839</v>
      </c>
      <c r="I45" s="409" t="s">
        <v>664</v>
      </c>
    </row>
    <row r="46" spans="1:9" s="410" customFormat="1" ht="12.75">
      <c r="A46" s="404">
        <v>33</v>
      </c>
      <c r="B46" s="405" t="s">
        <v>851</v>
      </c>
      <c r="C46" s="405" t="s">
        <v>701</v>
      </c>
      <c r="D46" s="412">
        <v>2016</v>
      </c>
      <c r="E46" s="407">
        <v>15.81</v>
      </c>
      <c r="F46" s="407">
        <v>11.05</v>
      </c>
      <c r="G46" s="407">
        <v>26.86</v>
      </c>
      <c r="H46" s="412" t="s">
        <v>839</v>
      </c>
      <c r="I46" s="411" t="s">
        <v>664</v>
      </c>
    </row>
    <row r="47" spans="1:9" ht="12.75">
      <c r="A47" s="230">
        <v>34</v>
      </c>
      <c r="B47" s="19" t="s">
        <v>1896</v>
      </c>
      <c r="C47" s="19" t="s">
        <v>872</v>
      </c>
      <c r="D47" s="91">
        <v>2005</v>
      </c>
      <c r="E47" s="23">
        <v>15.68</v>
      </c>
      <c r="F47" s="23">
        <v>11.16</v>
      </c>
      <c r="G47" s="23">
        <v>26.84</v>
      </c>
      <c r="H47" s="23" t="s">
        <v>839</v>
      </c>
      <c r="I47" s="25" t="s">
        <v>859</v>
      </c>
    </row>
    <row r="48" spans="1:9" s="410" customFormat="1" ht="12.75">
      <c r="A48" s="404">
        <v>35</v>
      </c>
      <c r="B48" s="405" t="s">
        <v>851</v>
      </c>
      <c r="C48" s="405" t="s">
        <v>701</v>
      </c>
      <c r="D48" s="412">
        <v>2016</v>
      </c>
      <c r="E48" s="407">
        <v>15.54</v>
      </c>
      <c r="F48" s="407">
        <v>11.3</v>
      </c>
      <c r="G48" s="407">
        <v>26.84</v>
      </c>
      <c r="H48" s="412" t="s">
        <v>839</v>
      </c>
      <c r="I48" s="409" t="s">
        <v>664</v>
      </c>
    </row>
    <row r="49" spans="1:9" ht="12.75">
      <c r="A49" s="230">
        <v>36</v>
      </c>
      <c r="B49" s="19" t="s">
        <v>1901</v>
      </c>
      <c r="C49" s="19" t="s">
        <v>883</v>
      </c>
      <c r="D49" s="27">
        <v>2001</v>
      </c>
      <c r="E49" s="23">
        <v>16.01</v>
      </c>
      <c r="F49" s="23">
        <v>10.82</v>
      </c>
      <c r="G49" s="23">
        <v>26.83</v>
      </c>
      <c r="H49" s="27" t="s">
        <v>839</v>
      </c>
      <c r="I49" s="231" t="s">
        <v>850</v>
      </c>
    </row>
    <row r="50" spans="1:9" ht="12.75">
      <c r="A50" s="230">
        <v>37</v>
      </c>
      <c r="B50" s="235" t="s">
        <v>1902</v>
      </c>
      <c r="C50" s="235" t="s">
        <v>891</v>
      </c>
      <c r="D50" s="236">
        <v>2010</v>
      </c>
      <c r="E50" s="237">
        <v>15.71</v>
      </c>
      <c r="F50" s="237">
        <v>11.12</v>
      </c>
      <c r="G50" s="237">
        <v>26.83</v>
      </c>
      <c r="H50" s="238" t="s">
        <v>839</v>
      </c>
      <c r="I50" s="29" t="s">
        <v>847</v>
      </c>
    </row>
    <row r="51" spans="1:9" ht="12.75">
      <c r="A51" s="230">
        <v>38</v>
      </c>
      <c r="B51" s="235" t="s">
        <v>1903</v>
      </c>
      <c r="C51" s="235" t="s">
        <v>872</v>
      </c>
      <c r="D51" s="238">
        <v>2013</v>
      </c>
      <c r="E51" s="237">
        <v>15.62</v>
      </c>
      <c r="F51" s="237">
        <v>11.19</v>
      </c>
      <c r="G51" s="237">
        <v>26.81</v>
      </c>
      <c r="H51" s="238" t="s">
        <v>839</v>
      </c>
      <c r="I51" s="48" t="s">
        <v>845</v>
      </c>
    </row>
    <row r="52" spans="1:9" ht="12.75">
      <c r="A52" s="230">
        <v>39</v>
      </c>
      <c r="B52" s="232" t="s">
        <v>887</v>
      </c>
      <c r="C52" s="232" t="s">
        <v>888</v>
      </c>
      <c r="D52" s="233">
        <v>2011</v>
      </c>
      <c r="E52" s="234">
        <v>15.81</v>
      </c>
      <c r="F52" s="234">
        <v>11</v>
      </c>
      <c r="G52" s="234">
        <v>26.81</v>
      </c>
      <c r="H52" s="27" t="s">
        <v>839</v>
      </c>
      <c r="I52" s="48" t="s">
        <v>1193</v>
      </c>
    </row>
    <row r="53" spans="1:9" s="410" customFormat="1" ht="12.75">
      <c r="A53" s="404">
        <v>40</v>
      </c>
      <c r="B53" s="405" t="s">
        <v>99</v>
      </c>
      <c r="C53" s="405" t="s">
        <v>724</v>
      </c>
      <c r="D53" s="406">
        <v>2017</v>
      </c>
      <c r="E53" s="407">
        <v>15.78</v>
      </c>
      <c r="F53" s="407">
        <v>11.03</v>
      </c>
      <c r="G53" s="407">
        <v>26.81</v>
      </c>
      <c r="H53" s="412" t="s">
        <v>839</v>
      </c>
      <c r="I53" s="411" t="s">
        <v>664</v>
      </c>
    </row>
    <row r="54" spans="1:9" ht="12.75">
      <c r="A54" s="230">
        <v>41</v>
      </c>
      <c r="B54" s="239" t="s">
        <v>1904</v>
      </c>
      <c r="C54" s="19" t="s">
        <v>878</v>
      </c>
      <c r="D54" s="27">
        <v>2014</v>
      </c>
      <c r="E54" s="23">
        <v>15.76</v>
      </c>
      <c r="F54" s="23">
        <v>11.04</v>
      </c>
      <c r="G54" s="23">
        <f>E54+F54</f>
        <v>26.799999999999997</v>
      </c>
      <c r="H54" s="27" t="s">
        <v>839</v>
      </c>
      <c r="I54" s="48" t="s">
        <v>1064</v>
      </c>
    </row>
    <row r="55" spans="1:9" ht="12.75">
      <c r="A55" s="230">
        <v>42</v>
      </c>
      <c r="B55" s="19" t="s">
        <v>1898</v>
      </c>
      <c r="C55" s="19" t="s">
        <v>891</v>
      </c>
      <c r="D55" s="27">
        <v>2003</v>
      </c>
      <c r="E55" s="23">
        <v>15.86</v>
      </c>
      <c r="F55" s="23">
        <v>10.92</v>
      </c>
      <c r="G55" s="23">
        <v>26.78</v>
      </c>
      <c r="H55" s="27" t="s">
        <v>839</v>
      </c>
      <c r="I55" s="231" t="s">
        <v>850</v>
      </c>
    </row>
    <row r="56" spans="1:9" ht="12.75">
      <c r="A56" s="230">
        <v>43</v>
      </c>
      <c r="B56" s="19" t="s">
        <v>945</v>
      </c>
      <c r="C56" s="19" t="s">
        <v>852</v>
      </c>
      <c r="D56" s="91">
        <v>2006</v>
      </c>
      <c r="E56" s="23">
        <v>15.78</v>
      </c>
      <c r="F56" s="23">
        <v>10.98</v>
      </c>
      <c r="G56" s="23">
        <v>26.76</v>
      </c>
      <c r="H56" s="23" t="s">
        <v>839</v>
      </c>
      <c r="I56" s="231" t="s">
        <v>859</v>
      </c>
    </row>
    <row r="57" spans="1:9" s="410" customFormat="1" ht="12.75">
      <c r="A57" s="404">
        <v>44</v>
      </c>
      <c r="B57" s="405" t="s">
        <v>698</v>
      </c>
      <c r="C57" s="405" t="s">
        <v>723</v>
      </c>
      <c r="D57" s="406">
        <v>2016</v>
      </c>
      <c r="E57" s="407">
        <v>15.7</v>
      </c>
      <c r="F57" s="407">
        <v>11.06</v>
      </c>
      <c r="G57" s="407">
        <v>26.76</v>
      </c>
      <c r="H57" s="412" t="s">
        <v>839</v>
      </c>
      <c r="I57" s="409" t="s">
        <v>664</v>
      </c>
    </row>
    <row r="58" spans="1:9" ht="12.75">
      <c r="A58" s="230">
        <v>45</v>
      </c>
      <c r="B58" s="235" t="s">
        <v>1905</v>
      </c>
      <c r="C58" s="235" t="s">
        <v>888</v>
      </c>
      <c r="D58" s="236">
        <v>2009</v>
      </c>
      <c r="E58" s="237">
        <v>15.68</v>
      </c>
      <c r="F58" s="237">
        <v>11.07</v>
      </c>
      <c r="G58" s="237">
        <v>26.75</v>
      </c>
      <c r="H58" s="238" t="s">
        <v>839</v>
      </c>
      <c r="I58" s="29" t="s">
        <v>1316</v>
      </c>
    </row>
    <row r="59" spans="1:9" s="410" customFormat="1" ht="12.75">
      <c r="A59" s="404">
        <v>46</v>
      </c>
      <c r="B59" s="405" t="s">
        <v>700</v>
      </c>
      <c r="C59" s="405" t="s">
        <v>725</v>
      </c>
      <c r="D59" s="406">
        <v>2016</v>
      </c>
      <c r="E59" s="407">
        <v>15.56</v>
      </c>
      <c r="F59" s="407">
        <v>11.18</v>
      </c>
      <c r="G59" s="407">
        <v>26.74</v>
      </c>
      <c r="H59" s="408" t="s">
        <v>839</v>
      </c>
      <c r="I59" s="411" t="s">
        <v>664</v>
      </c>
    </row>
    <row r="60" spans="1:9" ht="12.75">
      <c r="A60" s="230">
        <v>47</v>
      </c>
      <c r="B60" s="235" t="s">
        <v>1906</v>
      </c>
      <c r="C60" s="235" t="s">
        <v>951</v>
      </c>
      <c r="D60" s="236">
        <v>2013</v>
      </c>
      <c r="E60" s="237">
        <v>15.59</v>
      </c>
      <c r="F60" s="237">
        <v>11.14</v>
      </c>
      <c r="G60" s="237">
        <v>26.73</v>
      </c>
      <c r="H60" s="27" t="s">
        <v>839</v>
      </c>
      <c r="I60" s="48" t="s">
        <v>1064</v>
      </c>
    </row>
    <row r="61" spans="1:9" ht="12.75">
      <c r="A61" s="230">
        <v>48</v>
      </c>
      <c r="B61" s="19" t="s">
        <v>1907</v>
      </c>
      <c r="C61" s="19" t="s">
        <v>951</v>
      </c>
      <c r="D61" s="91">
        <v>2005</v>
      </c>
      <c r="E61" s="23">
        <v>15.95</v>
      </c>
      <c r="F61" s="23">
        <v>10.76</v>
      </c>
      <c r="G61" s="23">
        <v>26.71</v>
      </c>
      <c r="H61" s="23" t="s">
        <v>839</v>
      </c>
      <c r="I61" s="25" t="s">
        <v>859</v>
      </c>
    </row>
    <row r="62" spans="1:9" ht="12.75">
      <c r="A62" s="230">
        <v>49</v>
      </c>
      <c r="B62" s="235" t="s">
        <v>1908</v>
      </c>
      <c r="C62" s="235" t="s">
        <v>888</v>
      </c>
      <c r="D62" s="238">
        <v>2013</v>
      </c>
      <c r="E62" s="237">
        <v>15.53</v>
      </c>
      <c r="F62" s="237">
        <v>11.17</v>
      </c>
      <c r="G62" s="237">
        <v>26.7</v>
      </c>
      <c r="H62" s="27" t="s">
        <v>839</v>
      </c>
      <c r="I62" s="48" t="s">
        <v>845</v>
      </c>
    </row>
    <row r="63" spans="1:9" ht="12.75">
      <c r="A63" s="230">
        <v>50</v>
      </c>
      <c r="B63" s="235" t="s">
        <v>1909</v>
      </c>
      <c r="C63" s="235" t="s">
        <v>959</v>
      </c>
      <c r="D63" s="236">
        <v>2015</v>
      </c>
      <c r="E63" s="237">
        <v>15.86</v>
      </c>
      <c r="F63" s="237">
        <v>10.84</v>
      </c>
      <c r="G63" s="237">
        <v>26.7</v>
      </c>
      <c r="H63" s="27" t="s">
        <v>839</v>
      </c>
      <c r="I63" s="48" t="s">
        <v>845</v>
      </c>
    </row>
    <row r="65" spans="1:4" ht="15.75">
      <c r="A65" s="110" t="s">
        <v>506</v>
      </c>
      <c r="B65" s="110"/>
      <c r="C65" s="110"/>
      <c r="D65" s="111" t="s">
        <v>507</v>
      </c>
    </row>
    <row r="66" spans="1:4" ht="15.75">
      <c r="A66" s="110" t="s">
        <v>508</v>
      </c>
      <c r="B66" s="110"/>
      <c r="C66" s="110"/>
      <c r="D66" s="111" t="s">
        <v>509</v>
      </c>
    </row>
    <row r="67" spans="1:4" ht="15.75">
      <c r="A67" s="110" t="s">
        <v>510</v>
      </c>
      <c r="B67" s="110"/>
      <c r="C67" s="110"/>
      <c r="D67" s="111" t="s">
        <v>511</v>
      </c>
    </row>
    <row r="68" spans="1:4" ht="15.75">
      <c r="A68" s="110" t="s">
        <v>512</v>
      </c>
      <c r="D68" s="111" t="s">
        <v>332</v>
      </c>
    </row>
    <row r="69" spans="1:4" ht="15.75">
      <c r="A69" s="110" t="s">
        <v>513</v>
      </c>
      <c r="B69" s="110"/>
      <c r="C69" s="110"/>
      <c r="D69" s="111" t="s">
        <v>514</v>
      </c>
    </row>
    <row r="70" spans="1:4" ht="15.75">
      <c r="A70" s="110" t="s">
        <v>515</v>
      </c>
      <c r="B70" s="110"/>
      <c r="D70" s="111" t="s">
        <v>1745</v>
      </c>
    </row>
    <row r="71" spans="1:4" ht="15.75">
      <c r="A71" s="110" t="s">
        <v>516</v>
      </c>
      <c r="B71" s="110"/>
      <c r="C71" s="110"/>
      <c r="D71" s="111" t="s">
        <v>1331</v>
      </c>
    </row>
    <row r="72" spans="1:4" ht="15.75">
      <c r="A72" s="110" t="s">
        <v>334</v>
      </c>
      <c r="B72" s="110"/>
      <c r="D72" s="111" t="s">
        <v>1319</v>
      </c>
    </row>
    <row r="73" spans="1:4" ht="15.75">
      <c r="A73" s="110" t="s">
        <v>579</v>
      </c>
      <c r="D73" s="111" t="s">
        <v>580</v>
      </c>
    </row>
    <row r="74" spans="1:4" ht="15.75">
      <c r="A74" s="110" t="s">
        <v>581</v>
      </c>
      <c r="D74" s="111" t="s">
        <v>582</v>
      </c>
    </row>
    <row r="75" spans="1:4" ht="15.75">
      <c r="A75" s="110" t="s">
        <v>337</v>
      </c>
      <c r="B75" s="110"/>
      <c r="D75" s="111" t="s">
        <v>1174</v>
      </c>
    </row>
    <row r="76" spans="1:4" ht="15.75">
      <c r="A76" s="110" t="s">
        <v>583</v>
      </c>
      <c r="B76" s="110"/>
      <c r="D76" s="111" t="s">
        <v>339</v>
      </c>
    </row>
    <row r="77" spans="1:4" ht="15.75">
      <c r="A77" s="110" t="s">
        <v>341</v>
      </c>
      <c r="B77" s="110"/>
      <c r="D77" s="111" t="s">
        <v>1083</v>
      </c>
    </row>
    <row r="78" spans="1:4" ht="15.75">
      <c r="A78" s="110" t="s">
        <v>584</v>
      </c>
      <c r="D78" s="111" t="s">
        <v>585</v>
      </c>
    </row>
    <row r="79" spans="1:4" ht="15.75">
      <c r="A79" s="110" t="s">
        <v>342</v>
      </c>
      <c r="B79" s="110"/>
      <c r="D79" s="111" t="s">
        <v>931</v>
      </c>
    </row>
    <row r="80" spans="1:4" ht="15.75">
      <c r="A80" s="110" t="s">
        <v>368</v>
      </c>
      <c r="B80" s="110"/>
      <c r="D80" s="111" t="s">
        <v>369</v>
      </c>
    </row>
    <row r="81" spans="1:4" ht="15.75">
      <c r="A81" s="110" t="s">
        <v>370</v>
      </c>
      <c r="B81" s="110"/>
      <c r="D81" s="111" t="s">
        <v>941</v>
      </c>
    </row>
    <row r="82" spans="1:4" ht="15.75">
      <c r="A82" s="110" t="s">
        <v>586</v>
      </c>
      <c r="D82" s="111" t="s">
        <v>1518</v>
      </c>
    </row>
    <row r="83" spans="1:4" ht="15.75">
      <c r="A83" s="110" t="s">
        <v>371</v>
      </c>
      <c r="B83" s="110"/>
      <c r="D83" s="111" t="s">
        <v>987</v>
      </c>
    </row>
    <row r="84" spans="1:4" ht="15.75">
      <c r="A84" s="110" t="s">
        <v>587</v>
      </c>
      <c r="B84" s="110"/>
      <c r="D84" s="111" t="s">
        <v>122</v>
      </c>
    </row>
    <row r="85" spans="1:4" ht="15.75">
      <c r="A85" s="110" t="s">
        <v>588</v>
      </c>
      <c r="B85" s="110"/>
      <c r="D85" s="111" t="s">
        <v>1110</v>
      </c>
    </row>
    <row r="86" spans="1:4" ht="15.75">
      <c r="A86" s="110" t="s">
        <v>372</v>
      </c>
      <c r="B86" s="110"/>
      <c r="D86" s="111" t="s">
        <v>854</v>
      </c>
    </row>
    <row r="87" spans="1:4" ht="15.75">
      <c r="A87" s="110" t="s">
        <v>373</v>
      </c>
      <c r="B87" s="110"/>
      <c r="D87" s="111" t="s">
        <v>850</v>
      </c>
    </row>
    <row r="88" spans="1:4" ht="15.75">
      <c r="A88" s="110" t="s">
        <v>374</v>
      </c>
      <c r="B88" s="110"/>
      <c r="D88" s="111" t="s">
        <v>859</v>
      </c>
    </row>
    <row r="89" spans="1:4" ht="15.75">
      <c r="A89" s="110" t="s">
        <v>375</v>
      </c>
      <c r="B89" s="110"/>
      <c r="D89" s="111" t="s">
        <v>856</v>
      </c>
    </row>
    <row r="90" spans="1:4" ht="15.75">
      <c r="A90" s="110" t="s">
        <v>589</v>
      </c>
      <c r="B90" s="110"/>
      <c r="D90" s="111" t="s">
        <v>590</v>
      </c>
    </row>
    <row r="91" spans="1:4" ht="15.75">
      <c r="A91" s="110" t="s">
        <v>591</v>
      </c>
      <c r="D91" s="111" t="s">
        <v>592</v>
      </c>
    </row>
    <row r="92" spans="1:4" ht="15.75">
      <c r="A92" s="110" t="s">
        <v>376</v>
      </c>
      <c r="D92" s="111" t="s">
        <v>847</v>
      </c>
    </row>
    <row r="93" spans="1:4" ht="15.75">
      <c r="A93" s="110" t="s">
        <v>593</v>
      </c>
      <c r="D93" s="111" t="s">
        <v>594</v>
      </c>
    </row>
    <row r="94" spans="1:4" ht="15.75">
      <c r="A94" s="110" t="s">
        <v>335</v>
      </c>
      <c r="B94" s="110"/>
      <c r="D94" s="111" t="s">
        <v>336</v>
      </c>
    </row>
    <row r="95" spans="1:4" ht="15.75">
      <c r="A95" s="110" t="s">
        <v>595</v>
      </c>
      <c r="D95" s="111" t="s">
        <v>840</v>
      </c>
    </row>
    <row r="96" spans="1:4" ht="15.75">
      <c r="A96" s="110" t="s">
        <v>338</v>
      </c>
      <c r="B96" s="110"/>
      <c r="D96" s="111" t="s">
        <v>1195</v>
      </c>
    </row>
    <row r="97" spans="1:4" ht="15.75">
      <c r="A97" s="110" t="s">
        <v>340</v>
      </c>
      <c r="B97" s="110"/>
      <c r="D97" s="111" t="s">
        <v>845</v>
      </c>
    </row>
    <row r="98" spans="1:4" ht="15.75">
      <c r="A98" s="110" t="s">
        <v>688</v>
      </c>
      <c r="D98" s="111" t="s">
        <v>664</v>
      </c>
    </row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Andra Hamburg</cp:lastModifiedBy>
  <dcterms:created xsi:type="dcterms:W3CDTF">2017-02-13T20:15:18Z</dcterms:created>
  <dcterms:modified xsi:type="dcterms:W3CDTF">2017-08-22T07:47:22Z</dcterms:modified>
  <cp:category/>
  <cp:version/>
  <cp:contentType/>
  <cp:contentStatus/>
</cp:coreProperties>
</file>